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DOCUMENTOS DO CRP20\PASSAGENS AEREAS_PORTAL\"/>
    </mc:Choice>
  </mc:AlternateContent>
  <xr:revisionPtr revIDLastSave="0" documentId="13_ncr:1_{198AE995-D501-4BA4-9C9B-08D1E605E308}" xr6:coauthVersionLast="47" xr6:coauthVersionMax="47" xr10:uidLastSave="{00000000-0000-0000-0000-000000000000}"/>
  <bookViews>
    <workbookView xWindow="-120" yWindow="-120" windowWidth="20730" windowHeight="11160" xr2:uid="{5DB75970-E8BD-4827-80AF-D9FAA9090AF4}"/>
  </bookViews>
  <sheets>
    <sheet name="Planilha1" sheetId="1" r:id="rId1"/>
  </sheets>
  <definedNames>
    <definedName name="_xlnm._FilterDatabase" localSheetId="0" hidden="1">Planilha1!$A$4:$H$34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H33" i="1"/>
</calcChain>
</file>

<file path=xl/sharedStrings.xml><?xml version="1.0" encoding="utf-8"?>
<sst xmlns="http://schemas.openxmlformats.org/spreadsheetml/2006/main" count="160" uniqueCount="56">
  <si>
    <t xml:space="preserve"> </t>
  </si>
  <si>
    <t xml:space="preserve">PASSAGEIROS </t>
  </si>
  <si>
    <t>TÍTULO/CARGO</t>
  </si>
  <si>
    <t>EVENTO</t>
  </si>
  <si>
    <t>LOCAL</t>
  </si>
  <si>
    <t xml:space="preserve">DATA DE EVENTO </t>
  </si>
  <si>
    <t>DESLOCAMENTO (SIGLA DO AEROPORTO)</t>
  </si>
  <si>
    <t>VALOR DA PASSAGEM (R$)</t>
  </si>
  <si>
    <t>SERVIDORA</t>
  </si>
  <si>
    <t>FRANK LINDOSO DA SILVA</t>
  </si>
  <si>
    <t>ATIVIDADES CREPOP</t>
  </si>
  <si>
    <t>MAO/ENP/MAO</t>
  </si>
  <si>
    <t>MARIANA FERNANDES DA SILVA</t>
  </si>
  <si>
    <t>ATIVIDADES DE FISCALIZAÇÃO</t>
  </si>
  <si>
    <t>VALOR LIQUIDO</t>
  </si>
  <si>
    <t>LORENA LABORDA ALVES</t>
  </si>
  <si>
    <t>REUNIÃO ADMNISTRATIVA/CFP</t>
  </si>
  <si>
    <t>MAO/BVB/MAO</t>
  </si>
  <si>
    <t>BVB/MAO</t>
  </si>
  <si>
    <t>MAO/BVB</t>
  </si>
  <si>
    <t>MAO/ERN/MAO</t>
  </si>
  <si>
    <t>Eirunepé - AM</t>
  </si>
  <si>
    <t>Boa Vista - RR</t>
  </si>
  <si>
    <t>Envira - AM</t>
  </si>
  <si>
    <t>MAO/MBZ/MAO</t>
  </si>
  <si>
    <t>Belém- PA</t>
  </si>
  <si>
    <t>MAO/BEL/MAO</t>
  </si>
  <si>
    <t>Parintins- AM</t>
  </si>
  <si>
    <t>MAO/PIN/MAO</t>
  </si>
  <si>
    <t>RELATÓRIO DE PASSAGENS AÉREAS  2024</t>
  </si>
  <si>
    <t>CONSELHEIRA</t>
  </si>
  <si>
    <t>REUNIÃO PLENÁRIA + REUNIÃO ADM</t>
  </si>
  <si>
    <t>BVB/BEL/MCP</t>
  </si>
  <si>
    <t>MCP/BSB/BVB</t>
  </si>
  <si>
    <t>MARIA DE NAZARÉ DE SOUZA PEREIRA</t>
  </si>
  <si>
    <t>PRE COREPSI</t>
  </si>
  <si>
    <t>BVB/BSB/MAO</t>
  </si>
  <si>
    <t>ALLISON MARCELO ANJOLIS RODRIGUES</t>
  </si>
  <si>
    <t>AYDA MIRTES LUZEIRO LOPES CRUZ</t>
  </si>
  <si>
    <t>CLAUDIONOR PEREIRA DA COSTA</t>
  </si>
  <si>
    <t>HELIONE LIMA PONTES</t>
  </si>
  <si>
    <t>ITERNIZA PEREIRA ANDRÉ</t>
  </si>
  <si>
    <t>JOÃO RAIMUNDO DOS SANTOS SILVA JÚNIOR</t>
  </si>
  <si>
    <t>JUCIMARA DE SOUZA BERNARDES</t>
  </si>
  <si>
    <t>LUDYANE CAVALCANTE NEVES</t>
  </si>
  <si>
    <t>MARI CLEISE OLIVEIRA CANTANHEDE</t>
  </si>
  <si>
    <t>ASSESSOR TÉCNICO ADMISTRATIVO - COMPRAS</t>
  </si>
  <si>
    <t>CURSO DE FORMAÇÃO PARA AGENTES DE CONTRATAÇÕES PÚBLICAS (PREGOEIRO)</t>
  </si>
  <si>
    <t>COLABORADORA -PRESIDENTE DA COMORG</t>
  </si>
  <si>
    <t>ASSESSOR TÉCNICO PESQUISADOR CREPOP</t>
  </si>
  <si>
    <t>CONSELHEIRO SECRETARIO</t>
  </si>
  <si>
    <t>ASSESSORA TECNICA PSICOLOGA</t>
  </si>
  <si>
    <t xml:space="preserve">COORDENADORA GERAL </t>
  </si>
  <si>
    <t>CONSELHEIRO PRESIDENTE</t>
  </si>
  <si>
    <t>CONSELHEIRO VICE PRESIDENTE</t>
  </si>
  <si>
    <t>CONSELHEIRATESOUREIRA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</si>
</sst>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64" fontId="1" fillId="0" borderId="0" xfId="0" applyNumberFormat="1" applyFont="1"/>
    <xf numFmtId="0" fontId="1" fillId="0" borderId="2" xfId="0" applyFont="1" applyBorder="1" applyAlignment="1">
      <alignment horizontal="justify" vertic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left"/>
    </xf>
    <xf numFmtId="14" fontId="0" fillId="0" borderId="4" xfId="0" applyNumberFormat="1" applyBorder="1"/>
    <xf numFmtId="4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14" fontId="0" fillId="0" borderId="7" xfId="0" applyNumberFormat="1" applyBorder="1"/>
    <xf numFmtId="4" fontId="0" fillId="0" borderId="7" xfId="0" applyNumberFormat="1" applyBorder="1"/>
    <xf numFmtId="164" fontId="0" fillId="0" borderId="8" xfId="0" applyNumberFormat="1" applyBorder="1"/>
    <xf numFmtId="0" fontId="0" fillId="0" borderId="9" xfId="0" applyBorder="1"/>
    <xf numFmtId="0" fontId="0" fillId="0" borderId="11" xfId="0" applyBorder="1"/>
    <xf numFmtId="0" fontId="0" fillId="0" borderId="2" xfId="0" applyBorder="1"/>
    <xf numFmtId="0" fontId="0" fillId="0" borderId="2" xfId="0" applyBorder="1" applyAlignment="1">
      <alignment horizontal="left"/>
    </xf>
    <xf numFmtId="14" fontId="0" fillId="0" borderId="2" xfId="0" applyNumberFormat="1" applyBorder="1"/>
    <xf numFmtId="4" fontId="0" fillId="0" borderId="2" xfId="0" applyNumberFormat="1" applyBorder="1"/>
    <xf numFmtId="164" fontId="0" fillId="0" borderId="12" xfId="0" applyNumberFormat="1" applyBorder="1"/>
    <xf numFmtId="164" fontId="0" fillId="0" borderId="5" xfId="0" applyNumberFormat="1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left"/>
    </xf>
    <xf numFmtId="14" fontId="0" fillId="0" borderId="14" xfId="0" applyNumberFormat="1" applyBorder="1"/>
    <xf numFmtId="4" fontId="0" fillId="0" borderId="14" xfId="0" applyNumberFormat="1" applyBorder="1"/>
    <xf numFmtId="164" fontId="0" fillId="0" borderId="15" xfId="0" applyNumberFormat="1" applyBorder="1"/>
    <xf numFmtId="0" fontId="0" fillId="0" borderId="0" xfId="0" applyAlignment="1">
      <alignment horizontal="left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left"/>
    </xf>
    <xf numFmtId="14" fontId="0" fillId="0" borderId="17" xfId="0" applyNumberFormat="1" applyBorder="1"/>
    <xf numFmtId="4" fontId="0" fillId="0" borderId="17" xfId="0" applyNumberFormat="1" applyBorder="1"/>
    <xf numFmtId="164" fontId="0" fillId="0" borderId="18" xfId="0" applyNumberFormat="1" applyBorder="1"/>
    <xf numFmtId="164" fontId="0" fillId="0" borderId="10" xfId="0" applyNumberFormat="1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14" fontId="0" fillId="0" borderId="20" xfId="0" applyNumberFormat="1" applyBorder="1"/>
    <xf numFmtId="4" fontId="0" fillId="0" borderId="20" xfId="0" applyNumberFormat="1" applyBorder="1"/>
    <xf numFmtId="164" fontId="0" fillId="0" borderId="21" xfId="0" applyNumberForma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C5C38-0480-4060-ADB8-8384DEB3EC74}">
  <dimension ref="A1:H4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3" sqref="D13"/>
    </sheetView>
  </sheetViews>
  <sheetFormatPr defaultRowHeight="15" x14ac:dyDescent="0.25"/>
  <cols>
    <col min="1" max="1" width="36.7109375" customWidth="1"/>
    <col min="2" max="2" width="20.85546875" customWidth="1"/>
    <col min="3" max="3" width="33.85546875" bestFit="1" customWidth="1"/>
    <col min="4" max="4" width="16.140625" customWidth="1"/>
    <col min="5" max="5" width="11.42578125" customWidth="1"/>
    <col min="6" max="6" width="17.5703125" customWidth="1"/>
    <col min="7" max="7" width="13.5703125" customWidth="1"/>
    <col min="8" max="8" width="13" customWidth="1"/>
  </cols>
  <sheetData>
    <row r="1" spans="1:8" x14ac:dyDescent="0.25">
      <c r="A1" t="s">
        <v>0</v>
      </c>
    </row>
    <row r="2" spans="1:8" ht="18.75" x14ac:dyDescent="0.3">
      <c r="A2" s="51" t="s">
        <v>29</v>
      </c>
      <c r="B2" s="51"/>
      <c r="C2" s="51"/>
      <c r="D2" s="51"/>
      <c r="E2" s="51"/>
      <c r="F2" s="51"/>
      <c r="G2" s="51"/>
      <c r="H2" s="51"/>
    </row>
    <row r="4" spans="1:8" ht="45.75" customHeight="1" thickBot="1" x14ac:dyDescent="0.3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14</v>
      </c>
    </row>
    <row r="5" spans="1:8" x14ac:dyDescent="0.25">
      <c r="A5" s="9" t="s">
        <v>9</v>
      </c>
      <c r="B5" s="10" t="s">
        <v>49</v>
      </c>
      <c r="C5" s="10" t="s">
        <v>10</v>
      </c>
      <c r="D5" s="11" t="s">
        <v>21</v>
      </c>
      <c r="E5" s="12">
        <v>45588</v>
      </c>
      <c r="F5" s="10" t="s">
        <v>11</v>
      </c>
      <c r="G5" s="13">
        <v>3500</v>
      </c>
      <c r="H5" s="27"/>
    </row>
    <row r="6" spans="1:8" ht="15.75" thickBot="1" x14ac:dyDescent="0.3">
      <c r="A6" s="14" t="s">
        <v>12</v>
      </c>
      <c r="B6" s="15" t="s">
        <v>8</v>
      </c>
      <c r="C6" s="15" t="s">
        <v>13</v>
      </c>
      <c r="D6" s="16" t="s">
        <v>21</v>
      </c>
      <c r="E6" s="17">
        <v>45588</v>
      </c>
      <c r="F6" s="15" t="s">
        <v>11</v>
      </c>
      <c r="G6" s="18">
        <v>3500</v>
      </c>
      <c r="H6" s="19">
        <v>6506.5</v>
      </c>
    </row>
    <row r="7" spans="1:8" x14ac:dyDescent="0.25">
      <c r="A7" s="9" t="s">
        <v>9</v>
      </c>
      <c r="B7" s="10" t="s">
        <v>49</v>
      </c>
      <c r="C7" s="10" t="s">
        <v>10</v>
      </c>
      <c r="D7" s="11" t="s">
        <v>22</v>
      </c>
      <c r="E7" s="12">
        <v>45570</v>
      </c>
      <c r="F7" s="10" t="s">
        <v>17</v>
      </c>
      <c r="G7" s="13">
        <v>985.43</v>
      </c>
      <c r="H7" s="27"/>
    </row>
    <row r="8" spans="1:8" x14ac:dyDescent="0.25">
      <c r="A8" s="20" t="s">
        <v>39</v>
      </c>
      <c r="B8" s="2" t="s">
        <v>50</v>
      </c>
      <c r="C8" s="2" t="s">
        <v>16</v>
      </c>
      <c r="D8" s="6" t="s">
        <v>22</v>
      </c>
      <c r="E8" s="3">
        <v>45570</v>
      </c>
      <c r="F8" s="2" t="s">
        <v>18</v>
      </c>
      <c r="G8" s="4">
        <v>628.46</v>
      </c>
      <c r="H8" s="44"/>
    </row>
    <row r="9" spans="1:8" x14ac:dyDescent="0.25">
      <c r="A9" s="20" t="s">
        <v>12</v>
      </c>
      <c r="B9" s="2" t="s">
        <v>8</v>
      </c>
      <c r="C9" s="2" t="s">
        <v>13</v>
      </c>
      <c r="D9" s="6" t="s">
        <v>22</v>
      </c>
      <c r="E9" s="3">
        <v>45566</v>
      </c>
      <c r="F9" s="2" t="s">
        <v>18</v>
      </c>
      <c r="G9" s="4">
        <v>628.46</v>
      </c>
      <c r="H9" s="44"/>
    </row>
    <row r="10" spans="1:8" x14ac:dyDescent="0.25">
      <c r="A10" s="20" t="s">
        <v>39</v>
      </c>
      <c r="B10" s="2" t="s">
        <v>50</v>
      </c>
      <c r="C10" s="2" t="s">
        <v>16</v>
      </c>
      <c r="D10" s="6" t="s">
        <v>22</v>
      </c>
      <c r="E10" s="3">
        <v>45566</v>
      </c>
      <c r="F10" s="2" t="s">
        <v>19</v>
      </c>
      <c r="G10" s="4">
        <v>644.27</v>
      </c>
      <c r="H10" s="44"/>
    </row>
    <row r="11" spans="1:8" x14ac:dyDescent="0.25">
      <c r="A11" s="20" t="s">
        <v>12</v>
      </c>
      <c r="B11" s="2" t="s">
        <v>8</v>
      </c>
      <c r="C11" s="2" t="s">
        <v>13</v>
      </c>
      <c r="D11" s="6" t="s">
        <v>22</v>
      </c>
      <c r="E11" s="3">
        <v>45566</v>
      </c>
      <c r="F11" s="2" t="s">
        <v>19</v>
      </c>
      <c r="G11" s="4">
        <v>644.27</v>
      </c>
      <c r="H11" s="44"/>
    </row>
    <row r="12" spans="1:8" x14ac:dyDescent="0.25">
      <c r="A12" s="20" t="s">
        <v>15</v>
      </c>
      <c r="B12" s="2" t="s">
        <v>51</v>
      </c>
      <c r="C12" s="2" t="s">
        <v>16</v>
      </c>
      <c r="D12" s="6" t="s">
        <v>22</v>
      </c>
      <c r="E12" s="3">
        <v>45564</v>
      </c>
      <c r="F12" s="2" t="s">
        <v>17</v>
      </c>
      <c r="G12" s="4">
        <v>1065.23</v>
      </c>
      <c r="H12" s="44"/>
    </row>
    <row r="13" spans="1:8" ht="15.75" thickBot="1" x14ac:dyDescent="0.3">
      <c r="A13" s="21" t="s">
        <v>44</v>
      </c>
      <c r="B13" s="22" t="s">
        <v>8</v>
      </c>
      <c r="C13" s="22" t="s">
        <v>16</v>
      </c>
      <c r="D13" s="23" t="s">
        <v>22</v>
      </c>
      <c r="E13" s="24">
        <v>45566</v>
      </c>
      <c r="F13" s="22" t="s">
        <v>17</v>
      </c>
      <c r="G13" s="25">
        <v>1072.6300000000001</v>
      </c>
      <c r="H13" s="26">
        <v>5457.1</v>
      </c>
    </row>
    <row r="14" spans="1:8" x14ac:dyDescent="0.25">
      <c r="A14" s="9" t="s">
        <v>9</v>
      </c>
      <c r="B14" s="10" t="s">
        <v>49</v>
      </c>
      <c r="C14" s="10" t="s">
        <v>10</v>
      </c>
      <c r="D14" s="11" t="s">
        <v>23</v>
      </c>
      <c r="E14" s="12">
        <v>45517</v>
      </c>
      <c r="F14" s="10" t="s">
        <v>20</v>
      </c>
      <c r="G14" s="13">
        <v>2901.17</v>
      </c>
      <c r="H14" s="27"/>
    </row>
    <row r="15" spans="1:8" x14ac:dyDescent="0.25">
      <c r="A15" s="28" t="s">
        <v>12</v>
      </c>
      <c r="B15" s="29" t="s">
        <v>8</v>
      </c>
      <c r="C15" s="29" t="s">
        <v>13</v>
      </c>
      <c r="D15" s="30" t="s">
        <v>23</v>
      </c>
      <c r="E15" s="31">
        <v>45517</v>
      </c>
      <c r="F15" s="29" t="s">
        <v>20</v>
      </c>
      <c r="G15" s="32">
        <v>2901.17</v>
      </c>
      <c r="H15" s="33"/>
    </row>
    <row r="16" spans="1:8" ht="15.75" thickBot="1" x14ac:dyDescent="0.3">
      <c r="A16" s="21" t="s">
        <v>12</v>
      </c>
      <c r="B16" s="22" t="s">
        <v>8</v>
      </c>
      <c r="C16" s="22" t="s">
        <v>13</v>
      </c>
      <c r="D16" s="23" t="s">
        <v>23</v>
      </c>
      <c r="E16" s="24">
        <v>45509</v>
      </c>
      <c r="F16" s="22" t="s">
        <v>24</v>
      </c>
      <c r="G16" s="25">
        <v>1520.87</v>
      </c>
      <c r="H16" s="26">
        <v>7066.49</v>
      </c>
    </row>
    <row r="17" spans="1:8" ht="15.75" thickBot="1" x14ac:dyDescent="0.3">
      <c r="A17" s="38" t="s">
        <v>45</v>
      </c>
      <c r="B17" s="39" t="s">
        <v>46</v>
      </c>
      <c r="C17" s="39" t="s">
        <v>47</v>
      </c>
      <c r="D17" s="40" t="s">
        <v>25</v>
      </c>
      <c r="E17" s="41">
        <v>45531</v>
      </c>
      <c r="F17" s="39" t="s">
        <v>26</v>
      </c>
      <c r="G17" s="42">
        <v>1316.79</v>
      </c>
      <c r="H17" s="43">
        <v>1268.26</v>
      </c>
    </row>
    <row r="18" spans="1:8" x14ac:dyDescent="0.25">
      <c r="A18" s="9" t="s">
        <v>39</v>
      </c>
      <c r="B18" s="10" t="s">
        <v>50</v>
      </c>
      <c r="C18" s="10" t="s">
        <v>13</v>
      </c>
      <c r="D18" s="11" t="s">
        <v>27</v>
      </c>
      <c r="E18" s="12">
        <v>45581</v>
      </c>
      <c r="F18" s="10" t="s">
        <v>28</v>
      </c>
      <c r="G18" s="13">
        <v>1364.77</v>
      </c>
      <c r="H18" s="27"/>
    </row>
    <row r="19" spans="1:8" ht="15.75" thickBot="1" x14ac:dyDescent="0.3">
      <c r="A19" s="21" t="s">
        <v>12</v>
      </c>
      <c r="B19" s="22" t="s">
        <v>8</v>
      </c>
      <c r="C19" s="22" t="s">
        <v>13</v>
      </c>
      <c r="D19" s="23" t="s">
        <v>27</v>
      </c>
      <c r="E19" s="24">
        <v>45581</v>
      </c>
      <c r="F19" s="22" t="s">
        <v>28</v>
      </c>
      <c r="G19" s="25">
        <v>1367.77</v>
      </c>
      <c r="H19" s="26">
        <v>2630.64</v>
      </c>
    </row>
    <row r="20" spans="1:8" x14ac:dyDescent="0.25">
      <c r="A20" s="9" t="s">
        <v>40</v>
      </c>
      <c r="B20" s="10" t="s">
        <v>30</v>
      </c>
      <c r="C20" s="10" t="s">
        <v>31</v>
      </c>
      <c r="D20" s="11" t="s">
        <v>22</v>
      </c>
      <c r="E20" s="12">
        <v>45610</v>
      </c>
      <c r="F20" s="10" t="s">
        <v>26</v>
      </c>
      <c r="G20" s="13">
        <v>2032.69</v>
      </c>
      <c r="H20" s="27"/>
    </row>
    <row r="21" spans="1:8" x14ac:dyDescent="0.25">
      <c r="A21" s="20" t="s">
        <v>41</v>
      </c>
      <c r="B21" s="2" t="s">
        <v>30</v>
      </c>
      <c r="C21" s="2" t="s">
        <v>31</v>
      </c>
      <c r="D21" s="6" t="s">
        <v>22</v>
      </c>
      <c r="E21" s="3">
        <v>45618</v>
      </c>
      <c r="F21" s="2" t="s">
        <v>32</v>
      </c>
      <c r="G21" s="4">
        <v>2495.2600000000002</v>
      </c>
      <c r="H21" s="44"/>
    </row>
    <row r="22" spans="1:8" x14ac:dyDescent="0.25">
      <c r="A22" s="20" t="s">
        <v>38</v>
      </c>
      <c r="B22" s="2" t="s">
        <v>30</v>
      </c>
      <c r="C22" s="2" t="s">
        <v>31</v>
      </c>
      <c r="D22" s="6" t="s">
        <v>22</v>
      </c>
      <c r="E22" s="3">
        <v>45625</v>
      </c>
      <c r="F22" s="2" t="s">
        <v>17</v>
      </c>
      <c r="G22" s="4">
        <v>3347.73</v>
      </c>
      <c r="H22" s="44"/>
    </row>
    <row r="23" spans="1:8" x14ac:dyDescent="0.25">
      <c r="A23" s="20" t="s">
        <v>40</v>
      </c>
      <c r="B23" s="2" t="s">
        <v>30</v>
      </c>
      <c r="C23" s="2" t="s">
        <v>31</v>
      </c>
      <c r="D23" s="6" t="s">
        <v>22</v>
      </c>
      <c r="E23" s="3">
        <v>45625</v>
      </c>
      <c r="F23" s="2" t="s">
        <v>17</v>
      </c>
      <c r="G23" s="4">
        <v>3347.73</v>
      </c>
      <c r="H23" s="44"/>
    </row>
    <row r="24" spans="1:8" x14ac:dyDescent="0.25">
      <c r="A24" s="20" t="s">
        <v>37</v>
      </c>
      <c r="B24" s="2" t="s">
        <v>53</v>
      </c>
      <c r="C24" s="2" t="s">
        <v>31</v>
      </c>
      <c r="D24" s="6" t="s">
        <v>22</v>
      </c>
      <c r="E24" s="3">
        <v>45625</v>
      </c>
      <c r="F24" s="2" t="s">
        <v>19</v>
      </c>
      <c r="G24" s="4">
        <v>2121.77</v>
      </c>
      <c r="H24" s="44"/>
    </row>
    <row r="25" spans="1:8" x14ac:dyDescent="0.25">
      <c r="A25" s="20" t="s">
        <v>42</v>
      </c>
      <c r="B25" s="2" t="s">
        <v>54</v>
      </c>
      <c r="C25" s="2" t="s">
        <v>31</v>
      </c>
      <c r="D25" s="6" t="s">
        <v>22</v>
      </c>
      <c r="E25" s="3">
        <v>45625</v>
      </c>
      <c r="F25" s="2" t="s">
        <v>19</v>
      </c>
      <c r="G25" s="4">
        <v>2006.37</v>
      </c>
      <c r="H25" s="44"/>
    </row>
    <row r="26" spans="1:8" x14ac:dyDescent="0.25">
      <c r="A26" s="20" t="s">
        <v>9</v>
      </c>
      <c r="B26" s="2" t="s">
        <v>49</v>
      </c>
      <c r="C26" s="2" t="s">
        <v>10</v>
      </c>
      <c r="D26" s="6" t="s">
        <v>22</v>
      </c>
      <c r="E26" s="3">
        <v>45627</v>
      </c>
      <c r="F26" s="2" t="s">
        <v>17</v>
      </c>
      <c r="G26" s="4">
        <v>3608.93</v>
      </c>
      <c r="H26" s="44"/>
    </row>
    <row r="27" spans="1:8" x14ac:dyDescent="0.25">
      <c r="A27" s="20" t="s">
        <v>42</v>
      </c>
      <c r="B27" s="2" t="s">
        <v>54</v>
      </c>
      <c r="C27" s="2" t="s">
        <v>31</v>
      </c>
      <c r="D27" s="6" t="s">
        <v>22</v>
      </c>
      <c r="E27" s="3">
        <v>45625</v>
      </c>
      <c r="F27" s="2" t="s">
        <v>19</v>
      </c>
      <c r="G27" s="4">
        <v>135</v>
      </c>
      <c r="H27" s="44"/>
    </row>
    <row r="28" spans="1:8" x14ac:dyDescent="0.25">
      <c r="A28" s="20" t="s">
        <v>41</v>
      </c>
      <c r="B28" s="2" t="s">
        <v>30</v>
      </c>
      <c r="C28" s="2" t="s">
        <v>31</v>
      </c>
      <c r="D28" s="6" t="s">
        <v>22</v>
      </c>
      <c r="E28" s="3">
        <v>45621</v>
      </c>
      <c r="F28" s="2" t="s">
        <v>33</v>
      </c>
      <c r="G28" s="4">
        <v>2340.9</v>
      </c>
      <c r="H28" s="44"/>
    </row>
    <row r="29" spans="1:8" x14ac:dyDescent="0.25">
      <c r="A29" s="20" t="s">
        <v>37</v>
      </c>
      <c r="B29" s="2" t="s">
        <v>53</v>
      </c>
      <c r="C29" s="2" t="s">
        <v>31</v>
      </c>
      <c r="D29" s="6" t="s">
        <v>22</v>
      </c>
      <c r="E29" s="3">
        <v>45631</v>
      </c>
      <c r="F29" s="2" t="s">
        <v>36</v>
      </c>
      <c r="G29" s="4">
        <v>2419.46</v>
      </c>
      <c r="H29" s="44"/>
    </row>
    <row r="30" spans="1:8" x14ac:dyDescent="0.25">
      <c r="A30" s="20" t="s">
        <v>42</v>
      </c>
      <c r="B30" s="2" t="s">
        <v>54</v>
      </c>
      <c r="C30" s="2" t="s">
        <v>31</v>
      </c>
      <c r="D30" s="6" t="s">
        <v>22</v>
      </c>
      <c r="E30" s="3">
        <v>45630</v>
      </c>
      <c r="F30" s="2" t="s">
        <v>36</v>
      </c>
      <c r="G30" s="4">
        <v>2315.56</v>
      </c>
      <c r="H30" s="44"/>
    </row>
    <row r="31" spans="1:8" x14ac:dyDescent="0.25">
      <c r="A31" s="20" t="s">
        <v>43</v>
      </c>
      <c r="B31" s="2" t="s">
        <v>55</v>
      </c>
      <c r="C31" s="2" t="s">
        <v>31</v>
      </c>
      <c r="D31" s="6" t="s">
        <v>22</v>
      </c>
      <c r="E31" s="3">
        <v>45631</v>
      </c>
      <c r="F31" s="2" t="s">
        <v>36</v>
      </c>
      <c r="G31" s="4">
        <v>2315.56</v>
      </c>
      <c r="H31" s="44"/>
    </row>
    <row r="32" spans="1:8" x14ac:dyDescent="0.25">
      <c r="A32" s="20" t="s">
        <v>44</v>
      </c>
      <c r="B32" s="2" t="s">
        <v>52</v>
      </c>
      <c r="C32" s="2" t="s">
        <v>31</v>
      </c>
      <c r="D32" s="6" t="s">
        <v>22</v>
      </c>
      <c r="E32" s="3">
        <v>45641</v>
      </c>
      <c r="F32" s="2" t="s">
        <v>36</v>
      </c>
      <c r="G32" s="4">
        <v>2315.56</v>
      </c>
      <c r="H32" s="44"/>
    </row>
    <row r="33" spans="1:8" ht="15.75" thickBot="1" x14ac:dyDescent="0.3">
      <c r="A33" s="21" t="s">
        <v>39</v>
      </c>
      <c r="B33" s="22" t="s">
        <v>50</v>
      </c>
      <c r="C33" s="22" t="s">
        <v>31</v>
      </c>
      <c r="D33" s="23" t="s">
        <v>22</v>
      </c>
      <c r="E33" s="24">
        <v>45631</v>
      </c>
      <c r="F33" s="22" t="s">
        <v>0</v>
      </c>
      <c r="G33" s="25">
        <v>2315.56</v>
      </c>
      <c r="H33" s="26">
        <f>31960.25-6602.34</f>
        <v>25357.91</v>
      </c>
    </row>
    <row r="34" spans="1:8" ht="15.75" thickBot="1" x14ac:dyDescent="0.3">
      <c r="A34" s="45" t="s">
        <v>34</v>
      </c>
      <c r="B34" s="46" t="s">
        <v>48</v>
      </c>
      <c r="C34" s="46" t="s">
        <v>35</v>
      </c>
      <c r="D34" s="47" t="s">
        <v>22</v>
      </c>
      <c r="E34" s="48">
        <v>45639</v>
      </c>
      <c r="F34" s="46" t="s">
        <v>17</v>
      </c>
      <c r="G34" s="49">
        <v>2882.43</v>
      </c>
      <c r="H34" s="50">
        <v>2780.34</v>
      </c>
    </row>
    <row r="35" spans="1:8" x14ac:dyDescent="0.25">
      <c r="D35" s="34"/>
      <c r="E35" s="35"/>
      <c r="G35" s="36"/>
      <c r="H35" s="37"/>
    </row>
    <row r="36" spans="1:8" x14ac:dyDescent="0.25">
      <c r="D36" s="34"/>
      <c r="E36" s="35"/>
      <c r="G36" s="36"/>
      <c r="H36" s="37"/>
    </row>
    <row r="37" spans="1:8" x14ac:dyDescent="0.25">
      <c r="D37" s="34"/>
      <c r="E37" s="35"/>
      <c r="G37" s="36"/>
      <c r="H37" s="37"/>
    </row>
    <row r="38" spans="1:8" x14ac:dyDescent="0.25">
      <c r="D38" s="34"/>
      <c r="E38" s="35"/>
      <c r="G38" s="36"/>
      <c r="H38" s="37"/>
    </row>
    <row r="39" spans="1:8" x14ac:dyDescent="0.25">
      <c r="D39" s="5"/>
      <c r="G39" s="7">
        <f>SUM(G5:G35)</f>
        <v>60041.799999999988</v>
      </c>
      <c r="H39" s="7">
        <f>SUM(H5:H35)</f>
        <v>51067.239999999991</v>
      </c>
    </row>
    <row r="40" spans="1:8" x14ac:dyDescent="0.25">
      <c r="F40" s="1"/>
      <c r="G40" s="7"/>
    </row>
  </sheetData>
  <autoFilter ref="A4:H34" xr:uid="{64AC5C38-0480-4060-ADB8-8384DEB3EC74}"/>
  <mergeCells count="1">
    <mergeCell ref="A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CRP-20</dc:creator>
  <cp:lastModifiedBy>Usuario</cp:lastModifiedBy>
  <dcterms:created xsi:type="dcterms:W3CDTF">2023-07-19T17:44:48Z</dcterms:created>
  <dcterms:modified xsi:type="dcterms:W3CDTF">2024-12-18T14:02:49Z</dcterms:modified>
</cp:coreProperties>
</file>