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se.vasconcelos\Desktop\"/>
    </mc:Choice>
  </mc:AlternateContent>
  <xr:revisionPtr revIDLastSave="0" documentId="8_{7EC1CB85-3AA5-485B-8CE0-7A6130F26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  <sheet name="Por nível -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" l="1"/>
  <c r="C27" i="2" s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8" i="2" s="1"/>
  <c r="B28" i="1"/>
  <c r="C23" i="1" s="1"/>
  <c r="C26" i="1"/>
  <c r="C25" i="1"/>
  <c r="C24" i="1"/>
  <c r="C19" i="1"/>
  <c r="C18" i="1"/>
  <c r="C17" i="1"/>
  <c r="C16" i="1"/>
  <c r="C11" i="1"/>
  <c r="C10" i="1"/>
  <c r="C9" i="1"/>
  <c r="C8" i="1"/>
  <c r="C5" i="1" l="1"/>
  <c r="C13" i="1"/>
  <c r="C21" i="1"/>
  <c r="C6" i="1"/>
  <c r="C14" i="1"/>
  <c r="C22" i="1"/>
  <c r="C27" i="1"/>
  <c r="C4" i="1"/>
  <c r="C28" i="1" s="1"/>
  <c r="C12" i="1"/>
  <c r="C20" i="1"/>
  <c r="C7" i="1"/>
  <c r="C15" i="1"/>
</calcChain>
</file>

<file path=xl/sharedStrings.xml><?xml version="1.0" encoding="utf-8"?>
<sst xmlns="http://schemas.openxmlformats.org/spreadsheetml/2006/main" count="124" uniqueCount="44">
  <si>
    <t>CLASSIFICAÇÃO DE PORTES DOS CRPs - 2026 (Res. CFP nº 08/2024)</t>
  </si>
  <si>
    <t>CRP</t>
  </si>
  <si>
    <t>N° de incritas(os) ativas(os)</t>
  </si>
  <si>
    <t>% - Em relação à base nacional</t>
  </si>
  <si>
    <t>Nível</t>
  </si>
  <si>
    <t>CRP 01/DF</t>
  </si>
  <si>
    <t>III</t>
  </si>
  <si>
    <t>CRP 02/PE</t>
  </si>
  <si>
    <t>CRP 03/BA</t>
  </si>
  <si>
    <t>IV</t>
  </si>
  <si>
    <t>CRP 04/MG</t>
  </si>
  <si>
    <t>V</t>
  </si>
  <si>
    <t>CRP 05/RJ</t>
  </si>
  <si>
    <t>CRP 06/SP</t>
  </si>
  <si>
    <t>VI</t>
  </si>
  <si>
    <t>CRP 07/RS</t>
  </si>
  <si>
    <t>CRP 08/PR</t>
  </si>
  <si>
    <t>CRP 09/GO</t>
  </si>
  <si>
    <t>CRP 10/PA</t>
  </si>
  <si>
    <t>II</t>
  </si>
  <si>
    <t>CRP 11/CE</t>
  </si>
  <si>
    <t>CRP 12/SC</t>
  </si>
  <si>
    <t>CRP 13/PB</t>
  </si>
  <si>
    <t>CRP 14/MS</t>
  </si>
  <si>
    <t>CRP 15/AL</t>
  </si>
  <si>
    <t>CRP 16/ES</t>
  </si>
  <si>
    <t>CRP 17/RN</t>
  </si>
  <si>
    <t>CRP 18/MT</t>
  </si>
  <si>
    <t>CRP 19/SE</t>
  </si>
  <si>
    <t>I</t>
  </si>
  <si>
    <t>CRP 20AM/RR</t>
  </si>
  <si>
    <t>CRP 21/PI</t>
  </si>
  <si>
    <t>CRP 22/MA</t>
  </si>
  <si>
    <t>CRP 23/TO</t>
  </si>
  <si>
    <t>CRP24/AC/RO</t>
  </si>
  <si>
    <t>TOTAL</t>
  </si>
  <si>
    <t xml:space="preserve">Resolução CFP n° 08/2024 - Classificação dos Portes do CRPs </t>
  </si>
  <si>
    <t>Art. 2º A classificação de porte será composta por seis níveis, definidos da seguinte forma:</t>
  </si>
  <si>
    <t>I - nível 1: até 1% da base nacional de inscritos e ativos;</t>
  </si>
  <si>
    <t>II - nível 2: acima de 1% até 2% da base nacional de inscritos e ativos;</t>
  </si>
  <si>
    <t>III - nível 3: acima de 2% até 4% da base nacional de inscritos e ativos;</t>
  </si>
  <si>
    <t>IV - nível 4: acima de 4% até 7% da base nacional de inscritos e ativos;</t>
  </si>
  <si>
    <t>V - nível 5: acima de 7% até 25% da base nacional de inscritos e ativos; e</t>
  </si>
  <si>
    <t>VI - nível 6: acima de 25% da base nacional de inscritos e 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</si>
</sst>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4" x14ac:knownFonts="1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b/>
      <sz val="12"/>
      <color theme="1"/>
      <name val="Arial"/>
      <scheme val="minor"/>
    </font>
    <font>
      <sz val="12"/>
      <color rgb="FFFFFFFF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i/>
      <u/>
      <sz val="10"/>
      <color rgb="FF0000FF"/>
      <name val="Arial"/>
    </font>
    <font>
      <i/>
      <sz val="10"/>
      <color theme="1"/>
      <name val="Arial"/>
    </font>
    <font>
      <i/>
      <sz val="10"/>
      <color rgb="FF000000"/>
      <name val="Arial"/>
    </font>
    <font>
      <i/>
      <sz val="10"/>
      <color theme="1"/>
      <name val="Arial"/>
    </font>
    <font>
      <b/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center"/>
    </xf>
    <xf numFmtId="10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left"/>
    </xf>
    <xf numFmtId="3" fontId="4" fillId="4" borderId="0" xfId="0" applyNumberFormat="1" applyFont="1" applyFill="1" applyAlignment="1">
      <alignment horizontal="center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tosoficiais.com.br/cfp/resolucao-administrativa-financeira-n-8-2024-estabelece-a-classificacao-de-porte-dos-conselhos-regionais-de-psicologia?origin=instituicao&amp;q=por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tosoficiais.com.br/cfp/resolucao-administrativa-financeira-n-8-2024-estabelece-a-classificacao-de-porte-dos-conselhos-regionais-de-psicologia?origin=instituicao&amp;q=por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2"/>
  <sheetViews>
    <sheetView showGridLines="0" tabSelected="1" workbookViewId="0">
      <selection activeCell="E3" sqref="E3"/>
    </sheetView>
  </sheetViews>
  <sheetFormatPr defaultColWidth="12.6640625" defaultRowHeight="15.75" customHeight="1" x14ac:dyDescent="0.25"/>
  <cols>
    <col min="1" max="1" width="28.21875" customWidth="1"/>
    <col min="2" max="3" width="20.6640625" customWidth="1"/>
    <col min="4" max="4" width="18.6640625" customWidth="1"/>
  </cols>
  <sheetData>
    <row r="1" spans="1:7" x14ac:dyDescent="0.25">
      <c r="A1" s="21" t="s">
        <v>0</v>
      </c>
      <c r="B1" s="22"/>
      <c r="C1" s="22"/>
      <c r="D1" s="22"/>
    </row>
    <row r="2" spans="1:7" x14ac:dyDescent="0.25">
      <c r="A2" s="1"/>
      <c r="B2" s="2"/>
      <c r="C2" s="2"/>
      <c r="D2" s="2"/>
    </row>
    <row r="3" spans="1:7" ht="31.2" customHeight="1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7" x14ac:dyDescent="0.25">
      <c r="A4" s="5" t="s">
        <v>5</v>
      </c>
      <c r="B4" s="6">
        <v>16978</v>
      </c>
      <c r="C4" s="7">
        <f t="shared" ref="C4:C27" si="0">B4/$B$28</f>
        <v>3.0262412080723531E-2</v>
      </c>
      <c r="D4" s="8" t="s">
        <v>6</v>
      </c>
    </row>
    <row r="5" spans="1:7" x14ac:dyDescent="0.25">
      <c r="A5" s="9" t="s">
        <v>7</v>
      </c>
      <c r="B5" s="10">
        <v>21364</v>
      </c>
      <c r="C5" s="11">
        <f t="shared" si="0"/>
        <v>3.80802315757202E-2</v>
      </c>
      <c r="D5" s="12" t="s">
        <v>6</v>
      </c>
      <c r="G5" s="13"/>
    </row>
    <row r="6" spans="1:7" x14ac:dyDescent="0.25">
      <c r="A6" s="5" t="s">
        <v>8</v>
      </c>
      <c r="B6" s="6">
        <v>26341</v>
      </c>
      <c r="C6" s="7">
        <f t="shared" si="0"/>
        <v>4.6951478184611768E-2</v>
      </c>
      <c r="D6" s="8" t="s">
        <v>9</v>
      </c>
    </row>
    <row r="7" spans="1:7" x14ac:dyDescent="0.25">
      <c r="A7" s="9" t="s">
        <v>10</v>
      </c>
      <c r="B7" s="10">
        <v>60633</v>
      </c>
      <c r="C7" s="11">
        <f t="shared" si="0"/>
        <v>0.10807520507070974</v>
      </c>
      <c r="D7" s="12" t="s">
        <v>11</v>
      </c>
    </row>
    <row r="8" spans="1:7" x14ac:dyDescent="0.25">
      <c r="A8" s="5" t="s">
        <v>12</v>
      </c>
      <c r="B8" s="6">
        <v>62872</v>
      </c>
      <c r="C8" s="7">
        <f t="shared" si="0"/>
        <v>0.11206610745313052</v>
      </c>
      <c r="D8" s="8" t="s">
        <v>11</v>
      </c>
    </row>
    <row r="9" spans="1:7" x14ac:dyDescent="0.25">
      <c r="A9" s="9" t="s">
        <v>13</v>
      </c>
      <c r="B9" s="10">
        <v>166022</v>
      </c>
      <c r="C9" s="11">
        <f t="shared" si="0"/>
        <v>0.29592567902378858</v>
      </c>
      <c r="D9" s="12" t="s">
        <v>14</v>
      </c>
    </row>
    <row r="10" spans="1:7" x14ac:dyDescent="0.25">
      <c r="A10" s="5" t="s">
        <v>15</v>
      </c>
      <c r="B10" s="6">
        <v>32933</v>
      </c>
      <c r="C10" s="7">
        <f t="shared" si="0"/>
        <v>5.8701379258715283E-2</v>
      </c>
      <c r="D10" s="8" t="s">
        <v>9</v>
      </c>
    </row>
    <row r="11" spans="1:7" x14ac:dyDescent="0.25">
      <c r="A11" s="9" t="s">
        <v>16</v>
      </c>
      <c r="B11" s="10">
        <v>31600</v>
      </c>
      <c r="C11" s="11">
        <f t="shared" si="0"/>
        <v>5.6325375294549632E-2</v>
      </c>
      <c r="D11" s="12" t="s">
        <v>9</v>
      </c>
    </row>
    <row r="12" spans="1:7" x14ac:dyDescent="0.25">
      <c r="A12" s="5" t="s">
        <v>17</v>
      </c>
      <c r="B12" s="6">
        <v>14515</v>
      </c>
      <c r="C12" s="7">
        <f t="shared" si="0"/>
        <v>2.5872241215202148E-2</v>
      </c>
      <c r="D12" s="8" t="s">
        <v>6</v>
      </c>
    </row>
    <row r="13" spans="1:7" x14ac:dyDescent="0.25">
      <c r="A13" s="9" t="s">
        <v>18</v>
      </c>
      <c r="B13" s="10">
        <v>9959</v>
      </c>
      <c r="C13" s="11">
        <f t="shared" si="0"/>
        <v>1.7751405460709486E-2</v>
      </c>
      <c r="D13" s="12" t="s">
        <v>19</v>
      </c>
    </row>
    <row r="14" spans="1:7" x14ac:dyDescent="0.25">
      <c r="A14" s="5" t="s">
        <v>20</v>
      </c>
      <c r="B14" s="6">
        <v>17253</v>
      </c>
      <c r="C14" s="7">
        <f t="shared" si="0"/>
        <v>3.0752585441672933E-2</v>
      </c>
      <c r="D14" s="8" t="s">
        <v>6</v>
      </c>
    </row>
    <row r="15" spans="1:7" x14ac:dyDescent="0.25">
      <c r="A15" s="9" t="s">
        <v>21</v>
      </c>
      <c r="B15" s="10">
        <v>22067</v>
      </c>
      <c r="C15" s="11">
        <f t="shared" si="0"/>
        <v>3.9333292931165401E-2</v>
      </c>
      <c r="D15" s="12" t="s">
        <v>6</v>
      </c>
    </row>
    <row r="16" spans="1:7" x14ac:dyDescent="0.25">
      <c r="A16" s="5" t="s">
        <v>22</v>
      </c>
      <c r="B16" s="6">
        <v>9011</v>
      </c>
      <c r="C16" s="7">
        <f t="shared" si="0"/>
        <v>1.6061644201872997E-2</v>
      </c>
      <c r="D16" s="8" t="s">
        <v>19</v>
      </c>
    </row>
    <row r="17" spans="1:4" x14ac:dyDescent="0.25">
      <c r="A17" s="9" t="s">
        <v>23</v>
      </c>
      <c r="B17" s="10">
        <v>6809</v>
      </c>
      <c r="C17" s="11">
        <f t="shared" si="0"/>
        <v>1.2136692417107228E-2</v>
      </c>
      <c r="D17" s="12" t="s">
        <v>19</v>
      </c>
    </row>
    <row r="18" spans="1:4" x14ac:dyDescent="0.25">
      <c r="A18" s="5" t="s">
        <v>24</v>
      </c>
      <c r="B18" s="6">
        <v>6846</v>
      </c>
      <c r="C18" s="7">
        <f t="shared" si="0"/>
        <v>1.2202643014762239E-2</v>
      </c>
      <c r="D18" s="8" t="s">
        <v>19</v>
      </c>
    </row>
    <row r="19" spans="1:4" x14ac:dyDescent="0.25">
      <c r="A19" s="9" t="s">
        <v>25</v>
      </c>
      <c r="B19" s="10">
        <v>9551</v>
      </c>
      <c r="C19" s="11">
        <f t="shared" si="0"/>
        <v>1.7024166437919097E-2</v>
      </c>
      <c r="D19" s="12" t="s">
        <v>19</v>
      </c>
    </row>
    <row r="20" spans="1:4" x14ac:dyDescent="0.25">
      <c r="A20" s="5" t="s">
        <v>26</v>
      </c>
      <c r="B20" s="6">
        <v>6747</v>
      </c>
      <c r="C20" s="7">
        <f t="shared" si="0"/>
        <v>1.2026180604820453E-2</v>
      </c>
      <c r="D20" s="8" t="s">
        <v>19</v>
      </c>
    </row>
    <row r="21" spans="1:4" x14ac:dyDescent="0.25">
      <c r="A21" s="9" t="s">
        <v>27</v>
      </c>
      <c r="B21" s="10">
        <v>7715</v>
      </c>
      <c r="C21" s="11">
        <f t="shared" si="0"/>
        <v>1.3751590835362353E-2</v>
      </c>
      <c r="D21" s="12" t="s">
        <v>19</v>
      </c>
    </row>
    <row r="22" spans="1:4" x14ac:dyDescent="0.25">
      <c r="A22" s="5" t="s">
        <v>28</v>
      </c>
      <c r="B22" s="6">
        <v>4112</v>
      </c>
      <c r="C22" s="7">
        <f t="shared" si="0"/>
        <v>7.329428582632534E-3</v>
      </c>
      <c r="D22" s="8" t="s">
        <v>29</v>
      </c>
    </row>
    <row r="23" spans="1:4" x14ac:dyDescent="0.25">
      <c r="A23" s="9" t="s">
        <v>30</v>
      </c>
      <c r="B23" s="10">
        <v>7809</v>
      </c>
      <c r="C23" s="11">
        <f t="shared" si="0"/>
        <v>1.3919141002377787E-2</v>
      </c>
      <c r="D23" s="12" t="s">
        <v>19</v>
      </c>
    </row>
    <row r="24" spans="1:4" x14ac:dyDescent="0.25">
      <c r="A24" s="5" t="s">
        <v>31</v>
      </c>
      <c r="B24" s="6">
        <v>5107</v>
      </c>
      <c r="C24" s="7">
        <f t="shared" si="0"/>
        <v>9.1029649249767391E-3</v>
      </c>
      <c r="D24" s="8" t="s">
        <v>29</v>
      </c>
    </row>
    <row r="25" spans="1:4" x14ac:dyDescent="0.25">
      <c r="A25" s="9" t="s">
        <v>32</v>
      </c>
      <c r="B25" s="10">
        <v>6962</v>
      </c>
      <c r="C25" s="11">
        <f t="shared" si="0"/>
        <v>1.2409407050653624E-2</v>
      </c>
      <c r="D25" s="12" t="s">
        <v>19</v>
      </c>
    </row>
    <row r="26" spans="1:4" x14ac:dyDescent="0.25">
      <c r="A26" s="5" t="s">
        <v>33</v>
      </c>
      <c r="B26" s="6">
        <v>2934</v>
      </c>
      <c r="C26" s="7">
        <f t="shared" si="0"/>
        <v>5.2297041491838172E-3</v>
      </c>
      <c r="D26" s="8" t="s">
        <v>29</v>
      </c>
    </row>
    <row r="27" spans="1:4" x14ac:dyDescent="0.25">
      <c r="A27" s="9" t="s">
        <v>34</v>
      </c>
      <c r="B27" s="10">
        <v>4886</v>
      </c>
      <c r="C27" s="11">
        <f t="shared" si="0"/>
        <v>8.7090437876319454E-3</v>
      </c>
      <c r="D27" s="12" t="s">
        <v>29</v>
      </c>
    </row>
    <row r="28" spans="1:4" x14ac:dyDescent="0.25">
      <c r="A28" s="14" t="s">
        <v>35</v>
      </c>
      <c r="B28" s="15">
        <f>SUM(B4:B27)</f>
        <v>561026</v>
      </c>
      <c r="C28" s="16">
        <f>SUM(C4:V27)</f>
        <v>0.99999999999999989</v>
      </c>
      <c r="D28" s="14"/>
    </row>
    <row r="29" spans="1:4" x14ac:dyDescent="0.25">
      <c r="A29" s="17"/>
      <c r="B29" s="17"/>
      <c r="C29" s="17"/>
      <c r="D29" s="17"/>
    </row>
    <row r="30" spans="1:4" x14ac:dyDescent="0.25">
      <c r="A30" s="18"/>
      <c r="B30" s="18"/>
      <c r="C30" s="18"/>
      <c r="D30" s="18"/>
    </row>
    <row r="31" spans="1:4" x14ac:dyDescent="0.25">
      <c r="A31" s="23" t="s">
        <v>36</v>
      </c>
      <c r="B31" s="22"/>
      <c r="C31" s="22"/>
      <c r="D31" s="22"/>
    </row>
    <row r="32" spans="1:4" x14ac:dyDescent="0.25">
      <c r="A32" s="24"/>
      <c r="B32" s="22"/>
      <c r="C32" s="22"/>
      <c r="D32" s="22"/>
    </row>
    <row r="33" spans="1:4" x14ac:dyDescent="0.25">
      <c r="A33" s="25" t="s">
        <v>37</v>
      </c>
      <c r="B33" s="22"/>
      <c r="C33" s="22"/>
      <c r="D33" s="22"/>
    </row>
    <row r="34" spans="1:4" x14ac:dyDescent="0.25">
      <c r="A34" s="19"/>
      <c r="B34" s="20"/>
      <c r="C34" s="20"/>
      <c r="D34" s="20"/>
    </row>
    <row r="35" spans="1:4" x14ac:dyDescent="0.25">
      <c r="A35" s="19" t="s">
        <v>38</v>
      </c>
      <c r="B35" s="20"/>
      <c r="C35" s="20"/>
      <c r="D35" s="20"/>
    </row>
    <row r="36" spans="1:4" x14ac:dyDescent="0.25">
      <c r="A36" s="19" t="s">
        <v>39</v>
      </c>
      <c r="B36" s="20"/>
      <c r="C36" s="20"/>
      <c r="D36" s="20"/>
    </row>
    <row r="37" spans="1:4" x14ac:dyDescent="0.25">
      <c r="A37" s="19" t="s">
        <v>40</v>
      </c>
      <c r="B37" s="20"/>
      <c r="C37" s="20"/>
      <c r="D37" s="20"/>
    </row>
    <row r="38" spans="1:4" x14ac:dyDescent="0.25">
      <c r="A38" s="19" t="s">
        <v>41</v>
      </c>
      <c r="B38" s="20"/>
      <c r="C38" s="20"/>
      <c r="D38" s="20"/>
    </row>
    <row r="39" spans="1:4" x14ac:dyDescent="0.25">
      <c r="A39" s="19" t="s">
        <v>42</v>
      </c>
      <c r="B39" s="20"/>
      <c r="C39" s="20"/>
      <c r="D39" s="20"/>
    </row>
    <row r="40" spans="1:4" x14ac:dyDescent="0.25">
      <c r="A40" s="19" t="s">
        <v>43</v>
      </c>
      <c r="B40" s="20"/>
      <c r="C40" s="20"/>
      <c r="D40" s="20"/>
    </row>
    <row r="42" spans="1:4" ht="15.75" customHeight="1" x14ac:dyDescent="0.25">
      <c r="A42" s="22"/>
      <c r="B42" s="22"/>
      <c r="C42" s="22"/>
      <c r="D42" s="22"/>
    </row>
  </sheetData>
  <mergeCells count="5">
    <mergeCell ref="A1:D1"/>
    <mergeCell ref="A31:D31"/>
    <mergeCell ref="A32:D32"/>
    <mergeCell ref="A33:D33"/>
    <mergeCell ref="A42:D42"/>
  </mergeCells>
  <hyperlinks>
    <hyperlink ref="A31" r:id="rId1" xr:uid="{00000000-0004-0000-0000-000000000000}"/>
  </hyperlinks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2"/>
  <sheetViews>
    <sheetView showGridLines="0" workbookViewId="0">
      <selection activeCell="F6" sqref="F6"/>
    </sheetView>
  </sheetViews>
  <sheetFormatPr defaultColWidth="12.6640625" defaultRowHeight="15.75" customHeight="1" x14ac:dyDescent="0.25"/>
  <cols>
    <col min="1" max="1" width="30.77734375" customWidth="1"/>
    <col min="2" max="2" width="19.88671875" customWidth="1"/>
    <col min="3" max="3" width="18.33203125" customWidth="1"/>
    <col min="4" max="4" width="18.5546875" customWidth="1"/>
  </cols>
  <sheetData>
    <row r="1" spans="1:4" ht="15.75" customHeight="1" x14ac:dyDescent="0.3">
      <c r="A1" s="26" t="s">
        <v>0</v>
      </c>
      <c r="B1" s="27"/>
      <c r="C1" s="27"/>
      <c r="D1" s="27"/>
    </row>
    <row r="2" spans="1:4" x14ac:dyDescent="0.25">
      <c r="A2" s="1"/>
      <c r="B2" s="2"/>
      <c r="C2" s="2"/>
      <c r="D2" s="2"/>
    </row>
    <row r="3" spans="1:4" ht="30.6" customHeight="1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x14ac:dyDescent="0.25">
      <c r="A4" s="9" t="s">
        <v>33</v>
      </c>
      <c r="B4" s="10">
        <v>2934</v>
      </c>
      <c r="C4" s="11">
        <f t="shared" ref="C4:C27" si="0">B4/$B$28</f>
        <v>5.2297041491838172E-3</v>
      </c>
      <c r="D4" s="12" t="s">
        <v>29</v>
      </c>
    </row>
    <row r="5" spans="1:4" x14ac:dyDescent="0.25">
      <c r="A5" s="5" t="s">
        <v>28</v>
      </c>
      <c r="B5" s="6">
        <v>4112</v>
      </c>
      <c r="C5" s="7">
        <f t="shared" si="0"/>
        <v>7.329428582632534E-3</v>
      </c>
      <c r="D5" s="8" t="s">
        <v>29</v>
      </c>
    </row>
    <row r="6" spans="1:4" x14ac:dyDescent="0.25">
      <c r="A6" s="9" t="s">
        <v>34</v>
      </c>
      <c r="B6" s="10">
        <v>4886</v>
      </c>
      <c r="C6" s="11">
        <f t="shared" si="0"/>
        <v>8.7090437876319454E-3</v>
      </c>
      <c r="D6" s="12" t="s">
        <v>29</v>
      </c>
    </row>
    <row r="7" spans="1:4" x14ac:dyDescent="0.25">
      <c r="A7" s="5" t="s">
        <v>31</v>
      </c>
      <c r="B7" s="6">
        <v>5107</v>
      </c>
      <c r="C7" s="7">
        <f t="shared" si="0"/>
        <v>9.1029649249767391E-3</v>
      </c>
      <c r="D7" s="8" t="s">
        <v>29</v>
      </c>
    </row>
    <row r="8" spans="1:4" x14ac:dyDescent="0.25">
      <c r="A8" s="9" t="s">
        <v>26</v>
      </c>
      <c r="B8" s="10">
        <v>6747</v>
      </c>
      <c r="C8" s="11">
        <f t="shared" si="0"/>
        <v>1.2026180604820453E-2</v>
      </c>
      <c r="D8" s="12" t="s">
        <v>19</v>
      </c>
    </row>
    <row r="9" spans="1:4" x14ac:dyDescent="0.25">
      <c r="A9" s="5" t="s">
        <v>23</v>
      </c>
      <c r="B9" s="6">
        <v>6809</v>
      </c>
      <c r="C9" s="7">
        <f t="shared" si="0"/>
        <v>1.2136692417107228E-2</v>
      </c>
      <c r="D9" s="8" t="s">
        <v>19</v>
      </c>
    </row>
    <row r="10" spans="1:4" x14ac:dyDescent="0.25">
      <c r="A10" s="9" t="s">
        <v>24</v>
      </c>
      <c r="B10" s="10">
        <v>6846</v>
      </c>
      <c r="C10" s="11">
        <f t="shared" si="0"/>
        <v>1.2202643014762239E-2</v>
      </c>
      <c r="D10" s="12" t="s">
        <v>19</v>
      </c>
    </row>
    <row r="11" spans="1:4" x14ac:dyDescent="0.25">
      <c r="A11" s="5" t="s">
        <v>32</v>
      </c>
      <c r="B11" s="6">
        <v>6962</v>
      </c>
      <c r="C11" s="7">
        <f t="shared" si="0"/>
        <v>1.2409407050653624E-2</v>
      </c>
      <c r="D11" s="8" t="s">
        <v>19</v>
      </c>
    </row>
    <row r="12" spans="1:4" x14ac:dyDescent="0.25">
      <c r="A12" s="9" t="s">
        <v>27</v>
      </c>
      <c r="B12" s="10">
        <v>7715</v>
      </c>
      <c r="C12" s="11">
        <f t="shared" si="0"/>
        <v>1.3751590835362353E-2</v>
      </c>
      <c r="D12" s="12" t="s">
        <v>19</v>
      </c>
    </row>
    <row r="13" spans="1:4" x14ac:dyDescent="0.25">
      <c r="A13" s="5" t="s">
        <v>30</v>
      </c>
      <c r="B13" s="6">
        <v>7809</v>
      </c>
      <c r="C13" s="7">
        <f t="shared" si="0"/>
        <v>1.3919141002377787E-2</v>
      </c>
      <c r="D13" s="8" t="s">
        <v>19</v>
      </c>
    </row>
    <row r="14" spans="1:4" x14ac:dyDescent="0.25">
      <c r="A14" s="9" t="s">
        <v>22</v>
      </c>
      <c r="B14" s="10">
        <v>9011</v>
      </c>
      <c r="C14" s="11">
        <f t="shared" si="0"/>
        <v>1.6061644201872997E-2</v>
      </c>
      <c r="D14" s="12" t="s">
        <v>19</v>
      </c>
    </row>
    <row r="15" spans="1:4" x14ac:dyDescent="0.25">
      <c r="A15" s="5" t="s">
        <v>25</v>
      </c>
      <c r="B15" s="6">
        <v>9551</v>
      </c>
      <c r="C15" s="7">
        <f t="shared" si="0"/>
        <v>1.7024166437919097E-2</v>
      </c>
      <c r="D15" s="8" t="s">
        <v>19</v>
      </c>
    </row>
    <row r="16" spans="1:4" x14ac:dyDescent="0.25">
      <c r="A16" s="9" t="s">
        <v>18</v>
      </c>
      <c r="B16" s="10">
        <v>9959</v>
      </c>
      <c r="C16" s="11">
        <f t="shared" si="0"/>
        <v>1.7751405460709486E-2</v>
      </c>
      <c r="D16" s="12" t="s">
        <v>19</v>
      </c>
    </row>
    <row r="17" spans="1:7" x14ac:dyDescent="0.25">
      <c r="A17" s="5" t="s">
        <v>17</v>
      </c>
      <c r="B17" s="6">
        <v>14515</v>
      </c>
      <c r="C17" s="7">
        <f t="shared" si="0"/>
        <v>2.5872241215202148E-2</v>
      </c>
      <c r="D17" s="8" t="s">
        <v>6</v>
      </c>
    </row>
    <row r="18" spans="1:7" x14ac:dyDescent="0.25">
      <c r="A18" s="9" t="s">
        <v>5</v>
      </c>
      <c r="B18" s="10">
        <v>16978</v>
      </c>
      <c r="C18" s="11">
        <f t="shared" si="0"/>
        <v>3.0262412080723531E-2</v>
      </c>
      <c r="D18" s="12" t="s">
        <v>6</v>
      </c>
    </row>
    <row r="19" spans="1:7" x14ac:dyDescent="0.25">
      <c r="A19" s="5" t="s">
        <v>20</v>
      </c>
      <c r="B19" s="6">
        <v>17253</v>
      </c>
      <c r="C19" s="7">
        <f t="shared" si="0"/>
        <v>3.0752585441672933E-2</v>
      </c>
      <c r="D19" s="8" t="s">
        <v>6</v>
      </c>
    </row>
    <row r="20" spans="1:7" x14ac:dyDescent="0.25">
      <c r="A20" s="9" t="s">
        <v>7</v>
      </c>
      <c r="B20" s="10">
        <v>21364</v>
      </c>
      <c r="C20" s="11">
        <f t="shared" si="0"/>
        <v>3.80802315757202E-2</v>
      </c>
      <c r="D20" s="12" t="s">
        <v>6</v>
      </c>
      <c r="G20" s="13"/>
    </row>
    <row r="21" spans="1:7" x14ac:dyDescent="0.25">
      <c r="A21" s="5" t="s">
        <v>21</v>
      </c>
      <c r="B21" s="6">
        <v>22067</v>
      </c>
      <c r="C21" s="7">
        <f t="shared" si="0"/>
        <v>3.9333292931165401E-2</v>
      </c>
      <c r="D21" s="8" t="s">
        <v>6</v>
      </c>
    </row>
    <row r="22" spans="1:7" x14ac:dyDescent="0.25">
      <c r="A22" s="9" t="s">
        <v>8</v>
      </c>
      <c r="B22" s="10">
        <v>26341</v>
      </c>
      <c r="C22" s="11">
        <f t="shared" si="0"/>
        <v>4.6951478184611768E-2</v>
      </c>
      <c r="D22" s="12" t="s">
        <v>9</v>
      </c>
    </row>
    <row r="23" spans="1:7" x14ac:dyDescent="0.25">
      <c r="A23" s="5" t="s">
        <v>16</v>
      </c>
      <c r="B23" s="6">
        <v>31600</v>
      </c>
      <c r="C23" s="7">
        <f t="shared" si="0"/>
        <v>5.6325375294549632E-2</v>
      </c>
      <c r="D23" s="8" t="s">
        <v>9</v>
      </c>
    </row>
    <row r="24" spans="1:7" x14ac:dyDescent="0.25">
      <c r="A24" s="9" t="s">
        <v>15</v>
      </c>
      <c r="B24" s="10">
        <v>32933</v>
      </c>
      <c r="C24" s="11">
        <f t="shared" si="0"/>
        <v>5.8701379258715283E-2</v>
      </c>
      <c r="D24" s="12" t="s">
        <v>9</v>
      </c>
    </row>
    <row r="25" spans="1:7" x14ac:dyDescent="0.25">
      <c r="A25" s="5" t="s">
        <v>10</v>
      </c>
      <c r="B25" s="6">
        <v>60633</v>
      </c>
      <c r="C25" s="7">
        <f t="shared" si="0"/>
        <v>0.10807520507070974</v>
      </c>
      <c r="D25" s="8" t="s">
        <v>11</v>
      </c>
    </row>
    <row r="26" spans="1:7" x14ac:dyDescent="0.25">
      <c r="A26" s="9" t="s">
        <v>12</v>
      </c>
      <c r="B26" s="10">
        <v>62872</v>
      </c>
      <c r="C26" s="11">
        <f t="shared" si="0"/>
        <v>0.11206610745313052</v>
      </c>
      <c r="D26" s="12" t="s">
        <v>11</v>
      </c>
    </row>
    <row r="27" spans="1:7" x14ac:dyDescent="0.25">
      <c r="A27" s="5" t="s">
        <v>13</v>
      </c>
      <c r="B27" s="6">
        <v>166022</v>
      </c>
      <c r="C27" s="7">
        <f t="shared" si="0"/>
        <v>0.29592567902378858</v>
      </c>
      <c r="D27" s="8" t="s">
        <v>14</v>
      </c>
    </row>
    <row r="28" spans="1:7" x14ac:dyDescent="0.25">
      <c r="A28" s="14" t="s">
        <v>35</v>
      </c>
      <c r="B28" s="15">
        <f t="shared" ref="B28:C28" si="1">SUM(B4:B27)</f>
        <v>561026</v>
      </c>
      <c r="C28" s="16">
        <f t="shared" si="1"/>
        <v>1</v>
      </c>
      <c r="D28" s="14"/>
    </row>
    <row r="29" spans="1:7" x14ac:dyDescent="0.25">
      <c r="A29" s="17"/>
      <c r="B29" s="17"/>
      <c r="C29" s="17"/>
      <c r="D29" s="17"/>
    </row>
    <row r="30" spans="1:7" x14ac:dyDescent="0.25">
      <c r="A30" s="18"/>
      <c r="B30" s="18"/>
      <c r="C30" s="18"/>
      <c r="D30" s="18"/>
    </row>
    <row r="31" spans="1:7" x14ac:dyDescent="0.25">
      <c r="A31" s="23" t="s">
        <v>36</v>
      </c>
      <c r="B31" s="22"/>
      <c r="C31" s="22"/>
      <c r="D31" s="22"/>
    </row>
    <row r="32" spans="1:7" x14ac:dyDescent="0.25">
      <c r="A32" s="24"/>
      <c r="B32" s="22"/>
      <c r="C32" s="22"/>
      <c r="D32" s="22"/>
    </row>
    <row r="33" spans="1:4" x14ac:dyDescent="0.25">
      <c r="A33" s="25" t="s">
        <v>37</v>
      </c>
      <c r="B33" s="22"/>
      <c r="C33" s="22"/>
      <c r="D33" s="22"/>
    </row>
    <row r="34" spans="1:4" x14ac:dyDescent="0.25">
      <c r="A34" s="19"/>
      <c r="B34" s="20"/>
      <c r="C34" s="20"/>
      <c r="D34" s="20"/>
    </row>
    <row r="35" spans="1:4" x14ac:dyDescent="0.25">
      <c r="A35" s="19" t="s">
        <v>38</v>
      </c>
      <c r="B35" s="20"/>
      <c r="C35" s="20"/>
      <c r="D35" s="20"/>
    </row>
    <row r="36" spans="1:4" x14ac:dyDescent="0.25">
      <c r="A36" s="19" t="s">
        <v>39</v>
      </c>
      <c r="B36" s="20"/>
      <c r="C36" s="20"/>
      <c r="D36" s="20"/>
    </row>
    <row r="37" spans="1:4" x14ac:dyDescent="0.25">
      <c r="A37" s="19" t="s">
        <v>40</v>
      </c>
      <c r="B37" s="20"/>
      <c r="C37" s="20"/>
      <c r="D37" s="20"/>
    </row>
    <row r="38" spans="1:4" x14ac:dyDescent="0.25">
      <c r="A38" s="19" t="s">
        <v>41</v>
      </c>
      <c r="B38" s="20"/>
      <c r="C38" s="20"/>
      <c r="D38" s="20"/>
    </row>
    <row r="39" spans="1:4" x14ac:dyDescent="0.25">
      <c r="A39" s="19" t="s">
        <v>42</v>
      </c>
      <c r="B39" s="20"/>
      <c r="C39" s="20"/>
      <c r="D39" s="20"/>
    </row>
    <row r="40" spans="1:4" x14ac:dyDescent="0.25">
      <c r="A40" s="19" t="s">
        <v>43</v>
      </c>
      <c r="B40" s="20"/>
      <c r="C40" s="20"/>
      <c r="D40" s="20"/>
    </row>
    <row r="42" spans="1:4" ht="15.75" customHeight="1" x14ac:dyDescent="0.25">
      <c r="A42" s="22"/>
      <c r="B42" s="22"/>
      <c r="C42" s="22"/>
      <c r="D42" s="22"/>
    </row>
  </sheetData>
  <mergeCells count="5">
    <mergeCell ref="A1:D1"/>
    <mergeCell ref="A31:D31"/>
    <mergeCell ref="A32:D32"/>
    <mergeCell ref="A33:D33"/>
    <mergeCell ref="A42:D42"/>
  </mergeCells>
  <hyperlinks>
    <hyperlink ref="A31" r:id="rId1" xr:uid="{00000000-0004-0000-0100-000000000000}"/>
  </hyperlinks>
  <printOptions horizontalCentered="1" gridLines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2026</vt:lpstr>
      <vt:lpstr>Por nível - 2026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Eli de Vasconcelos Filho</dc:creator>
  <cp:lastModifiedBy>José Eli de Vasconcelos Filho</cp:lastModifiedBy>
  <dcterms:created xsi:type="dcterms:W3CDTF">2025-12-05T18:17:18Z</dcterms:created>
  <dcterms:modified xsi:type="dcterms:W3CDTF">2025-12-05T18:17:18Z</dcterms:modified>
</cp:coreProperties>
</file>