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TEC\COMISSÃO DE ORIENTAÇÃO E FISCALIZAÇÃO\Técnicos\INDICADORES\2014\"/>
    </mc:Choice>
  </mc:AlternateContent>
  <bookViews>
    <workbookView xWindow="240" yWindow="75" windowWidth="15480" windowHeight="7935" firstSheet="7" activeTab="11"/>
  </bookViews>
  <sheets>
    <sheet name="Tabela geral" sheetId="1" r:id="rId1"/>
    <sheet name="Denúncias em geral" sheetId="2" r:id="rId2"/>
    <sheet name="Consultas relativas ao Sindicat" sheetId="9" r:id="rId3"/>
    <sheet name="Orientações" sheetId="3" r:id="rId4"/>
    <sheet name="Intimações-notificações-convoca" sheetId="4" r:id="rId5"/>
    <sheet name="Eventos externos" sheetId="11" r:id="rId6"/>
    <sheet name="Plan3" sheetId="14" r:id="rId7"/>
    <sheet name="Visitas técnicas" sheetId="5" r:id="rId8"/>
    <sheet name="E-mails divulgação" sheetId="6" r:id="rId9"/>
    <sheet name="Reuniões COF" sheetId="8" r:id="rId10"/>
    <sheet name="Consultas nacionais" sheetId="10" r:id="rId11"/>
    <sheet name="Plan2" sheetId="13" r:id="rId12"/>
    <sheet name="Plan1" sheetId="12" r:id="rId13"/>
  </sheets>
  <calcPr calcId="152511"/>
</workbook>
</file>

<file path=xl/calcChain.xml><?xml version="1.0" encoding="utf-8"?>
<calcChain xmlns="http://schemas.openxmlformats.org/spreadsheetml/2006/main">
  <c r="E2" i="13" l="1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N18" i="1" l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<sst xmlns="http://schemas.openxmlformats.org/spreadsheetml/2006/main" count="185" uniqueCount="54">
  <si>
    <t>Tabela de indicadores COF</t>
  </si>
  <si>
    <t>Descrição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</si>
  <si>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</si>
  <si>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</si>
  <si>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</si>
  <si>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</si>
  <si>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</si>
  <si>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</si>
  <si>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</si>
  <si>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</si>
  <si>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</si>
  <si>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</si>
  <si>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Orientações presenciais</t>
  </si>
  <si>
    <t>Orientações por telefone</t>
  </si>
  <si>
    <t>Orientações por e-mail</t>
  </si>
  <si>
    <t>Eventos externos (palestras, reuniões, fórum)</t>
  </si>
  <si>
    <t>Entregas de Carteira</t>
  </si>
  <si>
    <t>Consulta relativa ao Sindicato</t>
  </si>
  <si>
    <t>Intimações/notificações/convocatórias</t>
  </si>
  <si>
    <t>Novembro</t>
  </si>
  <si>
    <t>Dezembro</t>
  </si>
  <si>
    <t>Total</t>
  </si>
  <si>
    <t>Reuniões com ASJUR</t>
  </si>
  <si>
    <t>Consultas Nacionais</t>
  </si>
  <si>
    <t>Reuniões COF</t>
  </si>
  <si>
    <t>Denúncias em geral</t>
  </si>
  <si>
    <t>Visitas PJ</t>
  </si>
  <si>
    <t>Orientações</t>
  </si>
  <si>
    <t>Intimações/Notificações/Convocatórias</t>
  </si>
  <si>
    <t>Visitas Técnicas</t>
  </si>
  <si>
    <t>Visitas técnicas</t>
  </si>
  <si>
    <t>Divulgações em geral por e-mail</t>
  </si>
  <si>
    <t>Reuniões da COF</t>
  </si>
  <si>
    <t xml:space="preserve">Reuniões </t>
  </si>
  <si>
    <t>Consultas relativas ao Sindicato</t>
  </si>
  <si>
    <t>Eventos Externos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</si>
  <si>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</si>
  <si>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</si>
  <si>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</si>
  <si>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</si>
  <si>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</si>
  <si>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</si>
  <si>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</si>
  <si>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</si>
  <si>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</si>
  <si>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</si>
  <si>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</si>
  <si>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</si>
  <si>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Pedidos de divulgação analisados</t>
  </si>
  <si>
    <t xml:space="preserve">Pedidos de divulgação analisados </t>
  </si>
  <si>
    <r>
      <t xml:space="preserve">Fonte: </t>
    </r>
    <r>
      <rPr>
        <sz val="12"/>
        <color theme="1"/>
        <rFont val="Arial"/>
        <family val="2"/>
      </rPr>
      <t>emails, planilhas de registros de atendimentos, agenda institucional, pastas de controle de documentos e planejamento de visitas técnicas.</t>
    </r>
  </si>
  <si>
    <t>Reuniões de equipe</t>
  </si>
  <si>
    <t>Elaboração de documentos (projetos, atas, ofícios, notas)</t>
  </si>
  <si>
    <t>Documentos elaborados pela COF (projetos, atas, ofícios, notas de esclarecimento)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</si>
</sst>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Border="1"/>
    <xf numFmtId="0" fontId="6" fillId="0" borderId="1" xfId="0" applyFont="1" applyBorder="1"/>
    <xf numFmtId="0" fontId="2" fillId="0" borderId="1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919072615923014E-2"/>
          <c:y val="0.19480351414406533"/>
          <c:w val="0.6048729221347332"/>
          <c:h val="0.545604403616214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'Denúncias em geral'!$A$4</c:f>
              <c:strCache>
                <c:ptCount val="1"/>
                <c:pt idx="0">
                  <c:v>Denúncias em geral</c:v>
                </c:pt>
              </c:strCache>
            </c:strRef>
          </c:tx>
          <c:invertIfNegative val="0"/>
          <c:cat>
            <c:strRef>
              <c:f>'Denúncias em geral'!$B$3:$M$3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'Denúncias em geral'!$B$4:$M$4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7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580976"/>
        <c:axId val="378582936"/>
        <c:axId val="0"/>
      </c:bar3DChart>
      <c:catAx>
        <c:axId val="378580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8582936"/>
        <c:crosses val="autoZero"/>
        <c:auto val="1"/>
        <c:lblAlgn val="ctr"/>
        <c:lblOffset val="100"/>
        <c:noMultiLvlLbl val="0"/>
      </c:catAx>
      <c:valAx>
        <c:axId val="378582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8580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'Consultas nacionais'!$A$4</c:f>
              <c:strCache>
                <c:ptCount val="1"/>
                <c:pt idx="0">
                  <c:v>Consultas Nacionais</c:v>
                </c:pt>
              </c:strCache>
            </c:strRef>
          </c:tx>
          <c:invertIfNegative val="0"/>
          <c:cat>
            <c:strRef>
              <c:f>'Consultas nacionais'!$B$3:$M$3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'Consultas nacionais'!$B$4:$M$4</c:f>
              <c:numCache>
                <c:formatCode>General</c:formatCode>
                <c:ptCount val="12"/>
                <c:pt idx="0">
                  <c:v>5</c:v>
                </c:pt>
                <c:pt idx="1">
                  <c:v>16</c:v>
                </c:pt>
                <c:pt idx="2">
                  <c:v>16</c:v>
                </c:pt>
                <c:pt idx="3">
                  <c:v>26</c:v>
                </c:pt>
                <c:pt idx="4">
                  <c:v>14</c:v>
                </c:pt>
                <c:pt idx="5">
                  <c:v>25</c:v>
                </c:pt>
                <c:pt idx="6">
                  <c:v>8</c:v>
                </c:pt>
                <c:pt idx="7">
                  <c:v>4</c:v>
                </c:pt>
                <c:pt idx="8">
                  <c:v>7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9411968"/>
        <c:axId val="379411576"/>
        <c:axId val="0"/>
      </c:bar3DChart>
      <c:catAx>
        <c:axId val="37941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9411576"/>
        <c:crosses val="autoZero"/>
        <c:auto val="1"/>
        <c:lblAlgn val="ctr"/>
        <c:lblOffset val="100"/>
        <c:noMultiLvlLbl val="0"/>
      </c:catAx>
      <c:valAx>
        <c:axId val="379411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9411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090266841644794"/>
          <c:y val="2.777777777777777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'Consultas relativas ao Sindicat'!$A$4</c:f>
              <c:strCache>
                <c:ptCount val="1"/>
                <c:pt idx="0">
                  <c:v>Consultas relativas ao Sindicato</c:v>
                </c:pt>
              </c:strCache>
            </c:strRef>
          </c:tx>
          <c:invertIfNegative val="0"/>
          <c:cat>
            <c:strRef>
              <c:f>'Consultas relativas ao Sindicat'!$B$3:$M$3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'Consultas relativas ao Sindicat'!$B$4:$M$4</c:f>
              <c:numCache>
                <c:formatCode>General</c:formatCode>
                <c:ptCount val="12"/>
                <c:pt idx="0">
                  <c:v>12</c:v>
                </c:pt>
                <c:pt idx="1">
                  <c:v>26</c:v>
                </c:pt>
                <c:pt idx="2">
                  <c:v>9</c:v>
                </c:pt>
                <c:pt idx="3">
                  <c:v>7</c:v>
                </c:pt>
                <c:pt idx="4">
                  <c:v>5</c:v>
                </c:pt>
                <c:pt idx="5">
                  <c:v>4</c:v>
                </c:pt>
                <c:pt idx="6">
                  <c:v>10</c:v>
                </c:pt>
                <c:pt idx="7">
                  <c:v>6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581368"/>
        <c:axId val="378579800"/>
        <c:axId val="0"/>
      </c:bar3DChart>
      <c:catAx>
        <c:axId val="378581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8579800"/>
        <c:crosses val="autoZero"/>
        <c:auto val="1"/>
        <c:lblAlgn val="ctr"/>
        <c:lblOffset val="100"/>
        <c:noMultiLvlLbl val="0"/>
      </c:catAx>
      <c:valAx>
        <c:axId val="378579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8581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090266841644794"/>
          <c:y val="2.777777777777777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'Consultas relativas ao Sindicat'!$A$4</c:f>
              <c:strCache>
                <c:ptCount val="1"/>
                <c:pt idx="0">
                  <c:v>Consultas relativas ao Sindicato</c:v>
                </c:pt>
              </c:strCache>
            </c:strRef>
          </c:tx>
          <c:invertIfNegative val="0"/>
          <c:cat>
            <c:strRef>
              <c:f>'Consultas relativas ao Sindicat'!$B$3:$M$3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'Consultas relativas ao Sindicat'!$B$4:$M$4</c:f>
              <c:numCache>
                <c:formatCode>General</c:formatCode>
                <c:ptCount val="12"/>
                <c:pt idx="0">
                  <c:v>12</c:v>
                </c:pt>
                <c:pt idx="1">
                  <c:v>26</c:v>
                </c:pt>
                <c:pt idx="2">
                  <c:v>9</c:v>
                </c:pt>
                <c:pt idx="3">
                  <c:v>7</c:v>
                </c:pt>
                <c:pt idx="4">
                  <c:v>5</c:v>
                </c:pt>
                <c:pt idx="5">
                  <c:v>4</c:v>
                </c:pt>
                <c:pt idx="6">
                  <c:v>10</c:v>
                </c:pt>
                <c:pt idx="7">
                  <c:v>6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580584"/>
        <c:axId val="378581760"/>
        <c:axId val="0"/>
      </c:bar3DChart>
      <c:catAx>
        <c:axId val="378580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8581760"/>
        <c:crosses val="autoZero"/>
        <c:auto val="1"/>
        <c:lblAlgn val="ctr"/>
        <c:lblOffset val="100"/>
        <c:noMultiLvlLbl val="0"/>
      </c:catAx>
      <c:valAx>
        <c:axId val="37858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8580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Orientações!$A$4</c:f>
              <c:strCache>
                <c:ptCount val="1"/>
                <c:pt idx="0">
                  <c:v>Orientações presenciais</c:v>
                </c:pt>
              </c:strCache>
            </c:strRef>
          </c:tx>
          <c:invertIfNegative val="0"/>
          <c:cat>
            <c:strRef>
              <c:f>Orientações!$B$3:$M$3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Orientações!$B$4:$M$4</c:f>
              <c:numCache>
                <c:formatCode>General</c:formatCode>
                <c:ptCount val="12"/>
                <c:pt idx="0">
                  <c:v>15</c:v>
                </c:pt>
                <c:pt idx="1">
                  <c:v>6</c:v>
                </c:pt>
                <c:pt idx="2">
                  <c:v>7</c:v>
                </c:pt>
                <c:pt idx="3">
                  <c:v>10</c:v>
                </c:pt>
                <c:pt idx="4">
                  <c:v>6</c:v>
                </c:pt>
                <c:pt idx="5">
                  <c:v>8</c:v>
                </c:pt>
                <c:pt idx="6">
                  <c:v>16</c:v>
                </c:pt>
                <c:pt idx="7">
                  <c:v>8</c:v>
                </c:pt>
                <c:pt idx="8">
                  <c:v>18</c:v>
                </c:pt>
                <c:pt idx="9">
                  <c:v>10</c:v>
                </c:pt>
                <c:pt idx="10">
                  <c:v>12</c:v>
                </c:pt>
                <c:pt idx="11">
                  <c:v>14</c:v>
                </c:pt>
              </c:numCache>
            </c:numRef>
          </c:val>
        </c:ser>
        <c:ser>
          <c:idx val="1"/>
          <c:order val="1"/>
          <c:tx>
            <c:strRef>
              <c:f>Orientações!$A$5</c:f>
              <c:strCache>
                <c:ptCount val="1"/>
                <c:pt idx="0">
                  <c:v>Orientações por telefone</c:v>
                </c:pt>
              </c:strCache>
            </c:strRef>
          </c:tx>
          <c:invertIfNegative val="0"/>
          <c:cat>
            <c:strRef>
              <c:f>Orientações!$B$3:$M$3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Orientações!$B$5:$M$5</c:f>
              <c:numCache>
                <c:formatCode>General</c:formatCode>
                <c:ptCount val="12"/>
                <c:pt idx="0">
                  <c:v>133</c:v>
                </c:pt>
                <c:pt idx="1">
                  <c:v>140</c:v>
                </c:pt>
                <c:pt idx="2">
                  <c:v>145</c:v>
                </c:pt>
                <c:pt idx="3">
                  <c:v>123</c:v>
                </c:pt>
                <c:pt idx="4">
                  <c:v>128</c:v>
                </c:pt>
                <c:pt idx="5">
                  <c:v>110</c:v>
                </c:pt>
                <c:pt idx="6">
                  <c:v>180</c:v>
                </c:pt>
                <c:pt idx="7">
                  <c:v>146</c:v>
                </c:pt>
                <c:pt idx="8">
                  <c:v>121</c:v>
                </c:pt>
                <c:pt idx="9">
                  <c:v>133</c:v>
                </c:pt>
                <c:pt idx="10">
                  <c:v>146</c:v>
                </c:pt>
                <c:pt idx="11">
                  <c:v>120</c:v>
                </c:pt>
              </c:numCache>
            </c:numRef>
          </c:val>
        </c:ser>
        <c:ser>
          <c:idx val="2"/>
          <c:order val="2"/>
          <c:tx>
            <c:strRef>
              <c:f>Orientações!$A$6</c:f>
              <c:strCache>
                <c:ptCount val="1"/>
                <c:pt idx="0">
                  <c:v>Orientações por e-mail</c:v>
                </c:pt>
              </c:strCache>
            </c:strRef>
          </c:tx>
          <c:invertIfNegative val="0"/>
          <c:cat>
            <c:strRef>
              <c:f>Orientações!$B$3:$M$3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Orientações!$B$6:$M$6</c:f>
              <c:numCache>
                <c:formatCode>General</c:formatCode>
                <c:ptCount val="12"/>
                <c:pt idx="0">
                  <c:v>73</c:v>
                </c:pt>
                <c:pt idx="1">
                  <c:v>122</c:v>
                </c:pt>
                <c:pt idx="2">
                  <c:v>114</c:v>
                </c:pt>
                <c:pt idx="3">
                  <c:v>124</c:v>
                </c:pt>
                <c:pt idx="4">
                  <c:v>87</c:v>
                </c:pt>
                <c:pt idx="5">
                  <c:v>84</c:v>
                </c:pt>
                <c:pt idx="6">
                  <c:v>115</c:v>
                </c:pt>
                <c:pt idx="7">
                  <c:v>103</c:v>
                </c:pt>
                <c:pt idx="8">
                  <c:v>125</c:v>
                </c:pt>
                <c:pt idx="9">
                  <c:v>89</c:v>
                </c:pt>
                <c:pt idx="10">
                  <c:v>118</c:v>
                </c:pt>
                <c:pt idx="11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579408"/>
        <c:axId val="379178264"/>
        <c:axId val="0"/>
      </c:bar3DChart>
      <c:catAx>
        <c:axId val="378579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9178264"/>
        <c:crosses val="autoZero"/>
        <c:auto val="1"/>
        <c:lblAlgn val="ctr"/>
        <c:lblOffset val="100"/>
        <c:noMultiLvlLbl val="0"/>
      </c:catAx>
      <c:valAx>
        <c:axId val="379178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8579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'Intimações-notificações-convoca'!$A$4</c:f>
              <c:strCache>
                <c:ptCount val="1"/>
                <c:pt idx="0">
                  <c:v>Intimações/notificações/convocatórias</c:v>
                </c:pt>
              </c:strCache>
            </c:strRef>
          </c:tx>
          <c:invertIfNegative val="0"/>
          <c:cat>
            <c:strRef>
              <c:f>'Intimações-notificações-convoca'!$B$3:$M$3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'Intimações-notificações-convoca'!$B$4:$M$4</c:f>
              <c:numCache>
                <c:formatCode>General</c:formatCode>
                <c:ptCount val="12"/>
                <c:pt idx="0">
                  <c:v>0</c:v>
                </c:pt>
                <c:pt idx="1">
                  <c:v>6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tx>
            <c:strRef>
              <c:f>'Intimações-notificações-convoca'!$A$5</c:f>
              <c:strCache>
                <c:ptCount val="1"/>
                <c:pt idx="0">
                  <c:v>Documentos elaborados pela COF (projetos, atas, ofícios, notas de esclarecimento)</c:v>
                </c:pt>
              </c:strCache>
            </c:strRef>
          </c:tx>
          <c:invertIfNegative val="0"/>
          <c:cat>
            <c:strRef>
              <c:f>'Intimações-notificações-convoca'!$B$3:$M$3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'Intimações-notificações-convoca'!$B$5:$M$5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14</c:v>
                </c:pt>
                <c:pt idx="3">
                  <c:v>12</c:v>
                </c:pt>
                <c:pt idx="4">
                  <c:v>7</c:v>
                </c:pt>
                <c:pt idx="5">
                  <c:v>9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27</c:v>
                </c:pt>
                <c:pt idx="10">
                  <c:v>38</c:v>
                </c:pt>
                <c:pt idx="1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9177872"/>
        <c:axId val="379177088"/>
        <c:axId val="0"/>
      </c:bar3DChart>
      <c:catAx>
        <c:axId val="379177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9177088"/>
        <c:crosses val="autoZero"/>
        <c:auto val="1"/>
        <c:lblAlgn val="ctr"/>
        <c:lblOffset val="100"/>
        <c:noMultiLvlLbl val="0"/>
      </c:catAx>
      <c:valAx>
        <c:axId val="379177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9177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'Eventos externos'!$A$4</c:f>
              <c:strCache>
                <c:ptCount val="1"/>
                <c:pt idx="0">
                  <c:v>Eventos Externos</c:v>
                </c:pt>
              </c:strCache>
            </c:strRef>
          </c:tx>
          <c:invertIfNegative val="0"/>
          <c:cat>
            <c:strRef>
              <c:f>'Eventos externos'!$B$3:$M$3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'Eventos externos'!$B$4:$M$4</c:f>
              <c:numCache>
                <c:formatCode>General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6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898368"/>
        <c:axId val="378897584"/>
        <c:axId val="0"/>
      </c:bar3DChart>
      <c:catAx>
        <c:axId val="378898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8897584"/>
        <c:crosses val="autoZero"/>
        <c:auto val="1"/>
        <c:lblAlgn val="ctr"/>
        <c:lblOffset val="100"/>
        <c:noMultiLvlLbl val="0"/>
      </c:catAx>
      <c:valAx>
        <c:axId val="37889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8898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'Visitas técnicas'!$A$4</c:f>
              <c:strCache>
                <c:ptCount val="1"/>
                <c:pt idx="0">
                  <c:v>Visitas técnicas</c:v>
                </c:pt>
              </c:strCache>
            </c:strRef>
          </c:tx>
          <c:invertIfNegative val="0"/>
          <c:cat>
            <c:strRef>
              <c:f>'Visitas técnicas'!$B$3:$M$3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'Visitas técnicas'!$B$4:$M$4</c:f>
              <c:numCache>
                <c:formatCode>General</c:formatCode>
                <c:ptCount val="12"/>
                <c:pt idx="0">
                  <c:v>9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12</c:v>
                </c:pt>
                <c:pt idx="5">
                  <c:v>4</c:v>
                </c:pt>
                <c:pt idx="6">
                  <c:v>10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896408"/>
        <c:axId val="378896800"/>
        <c:axId val="0"/>
      </c:bar3DChart>
      <c:catAx>
        <c:axId val="378896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8896800"/>
        <c:crosses val="autoZero"/>
        <c:auto val="1"/>
        <c:lblAlgn val="ctr"/>
        <c:lblOffset val="100"/>
        <c:noMultiLvlLbl val="0"/>
      </c:catAx>
      <c:valAx>
        <c:axId val="37889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8896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'E-mails divulgação'!$A$4</c:f>
              <c:strCache>
                <c:ptCount val="1"/>
                <c:pt idx="0">
                  <c:v>Pedidos de divulgação analisados </c:v>
                </c:pt>
              </c:strCache>
            </c:strRef>
          </c:tx>
          <c:invertIfNegative val="0"/>
          <c:cat>
            <c:strRef>
              <c:f>'E-mails divulgação'!$B$3:$M$3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'E-mails divulgação'!$B$4:$M$4</c:f>
              <c:numCache>
                <c:formatCode>General</c:formatCode>
                <c:ptCount val="12"/>
                <c:pt idx="0">
                  <c:v>41</c:v>
                </c:pt>
                <c:pt idx="1">
                  <c:v>52</c:v>
                </c:pt>
                <c:pt idx="2">
                  <c:v>91</c:v>
                </c:pt>
                <c:pt idx="3">
                  <c:v>70</c:v>
                </c:pt>
                <c:pt idx="4">
                  <c:v>60</c:v>
                </c:pt>
                <c:pt idx="5">
                  <c:v>16</c:v>
                </c:pt>
                <c:pt idx="6">
                  <c:v>117</c:v>
                </c:pt>
                <c:pt idx="7">
                  <c:v>66</c:v>
                </c:pt>
                <c:pt idx="8">
                  <c:v>81</c:v>
                </c:pt>
                <c:pt idx="9">
                  <c:v>95</c:v>
                </c:pt>
                <c:pt idx="10">
                  <c:v>77</c:v>
                </c:pt>
                <c:pt idx="11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895624"/>
        <c:axId val="378897192"/>
        <c:axId val="0"/>
      </c:bar3DChart>
      <c:catAx>
        <c:axId val="378895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8897192"/>
        <c:crosses val="autoZero"/>
        <c:auto val="1"/>
        <c:lblAlgn val="ctr"/>
        <c:lblOffset val="100"/>
        <c:noMultiLvlLbl val="0"/>
      </c:catAx>
      <c:valAx>
        <c:axId val="378897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8895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'Reuniões COF'!$A$4</c:f>
              <c:strCache>
                <c:ptCount val="1"/>
                <c:pt idx="0">
                  <c:v>Reuniões da COF</c:v>
                </c:pt>
              </c:strCache>
            </c:strRef>
          </c:tx>
          <c:invertIfNegative val="0"/>
          <c:cat>
            <c:strRef>
              <c:f>'Reuniões COF'!$B$3:$M$3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'Reuniões COF'!$B$4:$M$4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'Reuniões COF'!$A$5</c:f>
              <c:strCache>
                <c:ptCount val="1"/>
                <c:pt idx="0">
                  <c:v>Entregas de Carteira</c:v>
                </c:pt>
              </c:strCache>
            </c:strRef>
          </c:tx>
          <c:invertIfNegative val="0"/>
          <c:cat>
            <c:strRef>
              <c:f>'Reuniões COF'!$B$3:$M$3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'Reuniões COF'!$B$5:$M$5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'Reuniões COF'!$A$6</c:f>
              <c:strCache>
                <c:ptCount val="1"/>
                <c:pt idx="0">
                  <c:v>Reuniões com ASJUR</c:v>
                </c:pt>
              </c:strCache>
            </c:strRef>
          </c:tx>
          <c:invertIfNegative val="0"/>
          <c:cat>
            <c:strRef>
              <c:f>'Reuniões COF'!$B$3:$M$3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'Reuniões COF'!$B$6:$M$6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ser>
          <c:idx val="3"/>
          <c:order val="3"/>
          <c:tx>
            <c:strRef>
              <c:f>'Reuniões COF'!$A$7</c:f>
              <c:strCache>
                <c:ptCount val="1"/>
                <c:pt idx="0">
                  <c:v>Reuniões de equipe</c:v>
                </c:pt>
              </c:strCache>
            </c:strRef>
          </c:tx>
          <c:invertIfNegative val="0"/>
          <c:cat>
            <c:strRef>
              <c:f>'Reuniões COF'!$B$3:$M$3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'Reuniões COF'!$B$7:$M$7</c:f>
              <c:numCache>
                <c:formatCode>General</c:formatCode>
                <c:ptCount val="12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9</c:v>
                </c:pt>
                <c:pt idx="5">
                  <c:v>8</c:v>
                </c:pt>
                <c:pt idx="6">
                  <c:v>11</c:v>
                </c:pt>
                <c:pt idx="7">
                  <c:v>12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899152"/>
        <c:axId val="379411184"/>
        <c:axId val="0"/>
      </c:bar3DChart>
      <c:catAx>
        <c:axId val="378899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9411184"/>
        <c:crosses val="autoZero"/>
        <c:auto val="1"/>
        <c:lblAlgn val="ctr"/>
        <c:lblOffset val="100"/>
        <c:noMultiLvlLbl val="0"/>
      </c:catAx>
      <c:valAx>
        <c:axId val="37941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8899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252412</xdr:colOff>
      <xdr:row>5</xdr:row>
      <xdr:rowOff>100012</xdr:rowOff>
    </xdr:from>
    <xdr:to>
      <xdr:col>6</xdr:col>
      <xdr:colOff>490537</xdr:colOff>
      <xdr:row>19</xdr:row>
      <xdr:rowOff>176212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5</xdr:row>
      <xdr:rowOff>147637</xdr:rowOff>
    </xdr:from>
    <xdr:to>
      <xdr:col>4</xdr:col>
      <xdr:colOff>590550</xdr:colOff>
      <xdr:row>20</xdr:row>
      <xdr:rowOff>33337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476250</xdr:colOff>
      <xdr:row>6</xdr:row>
      <xdr:rowOff>109537</xdr:rowOff>
    </xdr:from>
    <xdr:to>
      <xdr:col>5</xdr:col>
      <xdr:colOff>133350</xdr:colOff>
      <xdr:row>20</xdr:row>
      <xdr:rowOff>185737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185737</xdr:colOff>
      <xdr:row>6</xdr:row>
      <xdr:rowOff>138112</xdr:rowOff>
    </xdr:from>
    <xdr:to>
      <xdr:col>6</xdr:col>
      <xdr:colOff>71437</xdr:colOff>
      <xdr:row>21</xdr:row>
      <xdr:rowOff>23812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2171700</xdr:colOff>
      <xdr:row>8</xdr:row>
      <xdr:rowOff>57150</xdr:rowOff>
    </xdr:from>
    <xdr:to>
      <xdr:col>5</xdr:col>
      <xdr:colOff>9525</xdr:colOff>
      <xdr:row>22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8</xdr:row>
      <xdr:rowOff>142875</xdr:rowOff>
    </xdr:from>
    <xdr:to>
      <xdr:col>6</xdr:col>
      <xdr:colOff>600075</xdr:colOff>
      <xdr:row>23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290512</xdr:colOff>
      <xdr:row>5</xdr:row>
      <xdr:rowOff>42862</xdr:rowOff>
    </xdr:from>
    <xdr:to>
      <xdr:col>7</xdr:col>
      <xdr:colOff>290512</xdr:colOff>
      <xdr:row>19</xdr:row>
      <xdr:rowOff>119062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942974</xdr:colOff>
      <xdr:row>5</xdr:row>
      <xdr:rowOff>114299</xdr:rowOff>
    </xdr:from>
    <xdr:to>
      <xdr:col>3</xdr:col>
      <xdr:colOff>438149</xdr:colOff>
      <xdr:row>19</xdr:row>
      <xdr:rowOff>185736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1704975</xdr:colOff>
      <xdr:row>8</xdr:row>
      <xdr:rowOff>28575</xdr:rowOff>
    </xdr:from>
    <xdr:to>
      <xdr:col>9</xdr:col>
      <xdr:colOff>104775</xdr:colOff>
      <xdr:row>22</xdr:row>
      <xdr:rowOff>104775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5</xdr:row>
      <xdr:rowOff>80962</xdr:rowOff>
    </xdr:from>
    <xdr:to>
      <xdr:col>4</xdr:col>
      <xdr:colOff>342900</xdr:colOff>
      <xdr:row>19</xdr:row>
      <xdr:rowOff>157162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J3" sqref="J3:N18"/>
    </sheetView>
  </sheetViews>
  <sheetFormatPr defaultRowHeight="15" x14ac:dyDescent="0.25"/>
  <cols>
    <col min="1" max="1" width="65.28515625" customWidth="1"/>
    <col min="2" max="4" width="5.28515625" bestFit="1" customWidth="1"/>
    <col min="5" max="6" width="5.140625" bestFit="1" customWidth="1"/>
    <col min="7" max="7" width="5.42578125" bestFit="1" customWidth="1"/>
    <col min="8" max="8" width="5.140625" bestFit="1" customWidth="1"/>
    <col min="9" max="9" width="5.7109375" bestFit="1" customWidth="1"/>
    <col min="10" max="11" width="5.140625" bestFit="1" customWidth="1"/>
    <col min="12" max="12" width="5.7109375" bestFit="1" customWidth="1"/>
    <col min="13" max="13" width="5.5703125" bestFit="1" customWidth="1"/>
    <col min="14" max="14" width="6.7109375" bestFit="1" customWidth="1"/>
  </cols>
  <sheetData>
    <row r="1" spans="1:14" ht="20.25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1:14" ht="15.75" x14ac:dyDescent="0.25">
      <c r="A3" s="1" t="s">
        <v>1</v>
      </c>
      <c r="B3" s="1" t="s">
        <v>36</v>
      </c>
      <c r="C3" s="1" t="s">
        <v>37</v>
      </c>
      <c r="D3" s="1" t="s">
        <v>38</v>
      </c>
      <c r="E3" s="1" t="s">
        <v>39</v>
      </c>
      <c r="F3" s="1" t="s">
        <v>40</v>
      </c>
      <c r="G3" s="1" t="s">
        <v>41</v>
      </c>
      <c r="H3" s="1" t="s">
        <v>42</v>
      </c>
      <c r="I3" s="1" t="s">
        <v>43</v>
      </c>
      <c r="J3" s="1" t="s">
        <v>44</v>
      </c>
      <c r="K3" s="1" t="s">
        <v>45</v>
      </c>
      <c r="L3" s="1" t="s">
        <v>46</v>
      </c>
      <c r="M3" s="1" t="s">
        <v>47</v>
      </c>
      <c r="N3" s="1" t="s">
        <v>21</v>
      </c>
    </row>
    <row r="4" spans="1:14" ht="15.75" x14ac:dyDescent="0.25">
      <c r="A4" s="1" t="s">
        <v>25</v>
      </c>
      <c r="B4" s="2">
        <v>2</v>
      </c>
      <c r="C4" s="2">
        <v>4</v>
      </c>
      <c r="D4" s="2">
        <v>3</v>
      </c>
      <c r="E4" s="2">
        <v>5</v>
      </c>
      <c r="F4" s="2">
        <v>3</v>
      </c>
      <c r="G4" s="2">
        <v>2</v>
      </c>
      <c r="H4" s="2">
        <v>7</v>
      </c>
      <c r="I4" s="2">
        <v>3</v>
      </c>
      <c r="J4" s="2">
        <v>2</v>
      </c>
      <c r="K4" s="2">
        <v>3</v>
      </c>
      <c r="L4" s="2">
        <v>2</v>
      </c>
      <c r="M4" s="2">
        <v>2</v>
      </c>
      <c r="N4" s="2">
        <f t="shared" ref="N4:N18" si="0">SUM(B4:M4)</f>
        <v>38</v>
      </c>
    </row>
    <row r="5" spans="1:14" ht="15.75" x14ac:dyDescent="0.25">
      <c r="A5" s="1" t="s">
        <v>17</v>
      </c>
      <c r="B5" s="2">
        <v>12</v>
      </c>
      <c r="C5" s="2">
        <v>26</v>
      </c>
      <c r="D5" s="2">
        <v>9</v>
      </c>
      <c r="E5" s="2">
        <v>7</v>
      </c>
      <c r="F5" s="2">
        <v>5</v>
      </c>
      <c r="G5" s="2">
        <v>4</v>
      </c>
      <c r="H5" s="2">
        <v>10</v>
      </c>
      <c r="I5" s="2">
        <v>6</v>
      </c>
      <c r="J5" s="2">
        <v>9</v>
      </c>
      <c r="K5" s="2">
        <v>5</v>
      </c>
      <c r="L5" s="2">
        <v>4</v>
      </c>
      <c r="M5" s="2">
        <v>6</v>
      </c>
      <c r="N5" s="2">
        <f t="shared" si="0"/>
        <v>103</v>
      </c>
    </row>
    <row r="6" spans="1:14" ht="15.75" x14ac:dyDescent="0.25">
      <c r="A6" s="1" t="s">
        <v>12</v>
      </c>
      <c r="B6" s="2">
        <v>15</v>
      </c>
      <c r="C6" s="2">
        <v>6</v>
      </c>
      <c r="D6" s="2">
        <v>7</v>
      </c>
      <c r="E6" s="2">
        <v>10</v>
      </c>
      <c r="F6" s="2">
        <v>6</v>
      </c>
      <c r="G6" s="2">
        <v>8</v>
      </c>
      <c r="H6" s="2">
        <v>16</v>
      </c>
      <c r="I6" s="2">
        <v>8</v>
      </c>
      <c r="J6" s="2">
        <v>18</v>
      </c>
      <c r="K6" s="2">
        <v>10</v>
      </c>
      <c r="L6" s="2">
        <v>12</v>
      </c>
      <c r="M6" s="2">
        <v>14</v>
      </c>
      <c r="N6" s="2">
        <f t="shared" si="0"/>
        <v>130</v>
      </c>
    </row>
    <row r="7" spans="1:14" ht="15.75" x14ac:dyDescent="0.25">
      <c r="A7" s="1" t="s">
        <v>13</v>
      </c>
      <c r="B7" s="2">
        <v>133</v>
      </c>
      <c r="C7" s="2">
        <v>140</v>
      </c>
      <c r="D7" s="2">
        <v>145</v>
      </c>
      <c r="E7" s="2">
        <v>123</v>
      </c>
      <c r="F7" s="2">
        <v>128</v>
      </c>
      <c r="G7" s="2">
        <v>110</v>
      </c>
      <c r="H7" s="2">
        <v>180</v>
      </c>
      <c r="I7" s="2">
        <v>146</v>
      </c>
      <c r="J7" s="2">
        <v>121</v>
      </c>
      <c r="K7" s="2">
        <v>133</v>
      </c>
      <c r="L7" s="2">
        <v>146</v>
      </c>
      <c r="M7" s="2">
        <v>120</v>
      </c>
      <c r="N7" s="2">
        <f t="shared" si="0"/>
        <v>1625</v>
      </c>
    </row>
    <row r="8" spans="1:14" ht="15.75" x14ac:dyDescent="0.25">
      <c r="A8" s="1" t="s">
        <v>14</v>
      </c>
      <c r="B8" s="2">
        <v>73</v>
      </c>
      <c r="C8" s="2">
        <v>122</v>
      </c>
      <c r="D8" s="2">
        <v>114</v>
      </c>
      <c r="E8" s="2">
        <v>124</v>
      </c>
      <c r="F8" s="2">
        <v>87</v>
      </c>
      <c r="G8" s="2">
        <v>84</v>
      </c>
      <c r="H8" s="2">
        <v>115</v>
      </c>
      <c r="I8" s="2">
        <v>103</v>
      </c>
      <c r="J8" s="2">
        <v>125</v>
      </c>
      <c r="K8" s="2">
        <v>89</v>
      </c>
      <c r="L8" s="2">
        <v>118</v>
      </c>
      <c r="M8" s="2">
        <v>84</v>
      </c>
      <c r="N8" s="2">
        <f t="shared" si="0"/>
        <v>1238</v>
      </c>
    </row>
    <row r="9" spans="1:14" ht="15.75" x14ac:dyDescent="0.25">
      <c r="A9" s="1" t="s">
        <v>18</v>
      </c>
      <c r="B9" s="2">
        <v>0</v>
      </c>
      <c r="C9" s="2">
        <v>6</v>
      </c>
      <c r="D9" s="2">
        <v>2</v>
      </c>
      <c r="E9" s="2">
        <v>4</v>
      </c>
      <c r="F9" s="2">
        <v>7</v>
      </c>
      <c r="G9" s="2">
        <v>4</v>
      </c>
      <c r="H9" s="2">
        <v>5</v>
      </c>
      <c r="I9" s="2">
        <v>4</v>
      </c>
      <c r="J9" s="2">
        <v>6</v>
      </c>
      <c r="K9" s="2">
        <v>8</v>
      </c>
      <c r="L9" s="2">
        <v>9</v>
      </c>
      <c r="M9" s="2">
        <v>11</v>
      </c>
      <c r="N9" s="2">
        <f t="shared" si="0"/>
        <v>66</v>
      </c>
    </row>
    <row r="10" spans="1:14" ht="15.75" x14ac:dyDescent="0.25">
      <c r="A10" s="1" t="s">
        <v>15</v>
      </c>
      <c r="B10" s="2">
        <v>3</v>
      </c>
      <c r="C10" s="2">
        <v>6</v>
      </c>
      <c r="D10" s="2">
        <v>2</v>
      </c>
      <c r="E10" s="2">
        <v>2</v>
      </c>
      <c r="F10" s="2">
        <v>3</v>
      </c>
      <c r="G10" s="2">
        <v>2</v>
      </c>
      <c r="H10" s="8">
        <v>1</v>
      </c>
      <c r="I10" s="2">
        <v>2</v>
      </c>
      <c r="J10" s="2">
        <v>2</v>
      </c>
      <c r="K10" s="2">
        <v>3</v>
      </c>
      <c r="L10" s="2">
        <v>6</v>
      </c>
      <c r="M10" s="2">
        <v>1</v>
      </c>
      <c r="N10" s="2">
        <f t="shared" si="0"/>
        <v>33</v>
      </c>
    </row>
    <row r="11" spans="1:14" ht="15.75" x14ac:dyDescent="0.25">
      <c r="A11" s="1" t="s">
        <v>26</v>
      </c>
      <c r="B11" s="2">
        <v>9</v>
      </c>
      <c r="C11" s="2">
        <v>4</v>
      </c>
      <c r="D11" s="2">
        <v>7</v>
      </c>
      <c r="E11" s="2">
        <v>5</v>
      </c>
      <c r="F11" s="2">
        <v>12</v>
      </c>
      <c r="G11" s="2">
        <v>4</v>
      </c>
      <c r="H11" s="2">
        <v>10</v>
      </c>
      <c r="I11" s="2">
        <v>15</v>
      </c>
      <c r="J11" s="2">
        <v>12</v>
      </c>
      <c r="K11" s="2">
        <v>13</v>
      </c>
      <c r="L11" s="2">
        <v>14</v>
      </c>
      <c r="M11" s="2">
        <v>6</v>
      </c>
      <c r="N11" s="2">
        <f t="shared" si="0"/>
        <v>111</v>
      </c>
    </row>
    <row r="12" spans="1:14" ht="15.75" x14ac:dyDescent="0.25">
      <c r="A12" s="1" t="s">
        <v>48</v>
      </c>
      <c r="B12" s="2">
        <v>41</v>
      </c>
      <c r="C12" s="2">
        <v>52</v>
      </c>
      <c r="D12" s="2">
        <v>91</v>
      </c>
      <c r="E12" s="2">
        <v>70</v>
      </c>
      <c r="F12" s="2">
        <v>60</v>
      </c>
      <c r="G12" s="2">
        <v>16</v>
      </c>
      <c r="H12" s="2">
        <v>117</v>
      </c>
      <c r="I12" s="2">
        <v>66</v>
      </c>
      <c r="J12" s="2">
        <v>81</v>
      </c>
      <c r="K12" s="2">
        <v>95</v>
      </c>
      <c r="L12" s="2">
        <v>77</v>
      </c>
      <c r="M12" s="2">
        <v>37</v>
      </c>
      <c r="N12" s="2">
        <f t="shared" si="0"/>
        <v>803</v>
      </c>
    </row>
    <row r="13" spans="1:14" ht="15.75" x14ac:dyDescent="0.25">
      <c r="A13" s="1" t="s">
        <v>16</v>
      </c>
      <c r="B13" s="2">
        <v>1</v>
      </c>
      <c r="C13" s="2">
        <v>2</v>
      </c>
      <c r="D13" s="2">
        <v>1</v>
      </c>
      <c r="E13" s="2">
        <v>2</v>
      </c>
      <c r="F13" s="2">
        <v>5</v>
      </c>
      <c r="G13" s="7">
        <v>2</v>
      </c>
      <c r="H13" s="2">
        <v>2</v>
      </c>
      <c r="I13" s="2">
        <v>3</v>
      </c>
      <c r="J13" s="2">
        <v>2</v>
      </c>
      <c r="K13" s="2">
        <v>2</v>
      </c>
      <c r="L13" s="8">
        <v>2</v>
      </c>
      <c r="M13" s="2">
        <v>0</v>
      </c>
      <c r="N13" s="2">
        <f t="shared" si="0"/>
        <v>24</v>
      </c>
    </row>
    <row r="14" spans="1:14" ht="15.75" x14ac:dyDescent="0.25">
      <c r="A14" s="3" t="s">
        <v>22</v>
      </c>
      <c r="B14" s="2">
        <v>2</v>
      </c>
      <c r="C14" s="2">
        <v>2</v>
      </c>
      <c r="D14" s="2">
        <v>1</v>
      </c>
      <c r="E14" s="2">
        <v>2</v>
      </c>
      <c r="F14" s="2">
        <v>4</v>
      </c>
      <c r="G14" s="7">
        <v>2</v>
      </c>
      <c r="H14" s="2">
        <v>0</v>
      </c>
      <c r="I14" s="2">
        <v>1</v>
      </c>
      <c r="J14" s="2">
        <v>3</v>
      </c>
      <c r="K14" s="2">
        <v>1</v>
      </c>
      <c r="L14" s="8">
        <v>3</v>
      </c>
      <c r="M14" s="2">
        <v>1</v>
      </c>
      <c r="N14" s="2">
        <f t="shared" si="0"/>
        <v>22</v>
      </c>
    </row>
    <row r="15" spans="1:14" ht="15.75" x14ac:dyDescent="0.25">
      <c r="A15" s="3" t="s">
        <v>23</v>
      </c>
      <c r="B15" s="2">
        <v>5</v>
      </c>
      <c r="C15" s="2">
        <v>16</v>
      </c>
      <c r="D15" s="2">
        <v>16</v>
      </c>
      <c r="E15" s="2">
        <v>26</v>
      </c>
      <c r="F15" s="2">
        <v>14</v>
      </c>
      <c r="G15" s="2">
        <v>25</v>
      </c>
      <c r="H15" s="2">
        <v>8</v>
      </c>
      <c r="I15" s="2">
        <v>4</v>
      </c>
      <c r="J15" s="2">
        <v>7</v>
      </c>
      <c r="K15" s="2">
        <v>6</v>
      </c>
      <c r="L15" s="2">
        <v>4</v>
      </c>
      <c r="M15" s="2">
        <v>2</v>
      </c>
      <c r="N15" s="2">
        <f t="shared" si="0"/>
        <v>133</v>
      </c>
    </row>
    <row r="16" spans="1:14" ht="15.75" x14ac:dyDescent="0.25">
      <c r="A16" s="3" t="s">
        <v>24</v>
      </c>
      <c r="B16" s="2">
        <v>2</v>
      </c>
      <c r="C16" s="2">
        <v>4</v>
      </c>
      <c r="D16" s="2">
        <v>4</v>
      </c>
      <c r="E16" s="2">
        <v>3</v>
      </c>
      <c r="F16" s="2">
        <v>3</v>
      </c>
      <c r="G16" s="2">
        <v>4</v>
      </c>
      <c r="H16" s="2">
        <v>3</v>
      </c>
      <c r="I16" s="2">
        <v>4</v>
      </c>
      <c r="J16" s="2">
        <v>1</v>
      </c>
      <c r="K16" s="2">
        <v>1</v>
      </c>
      <c r="L16" s="2">
        <v>3</v>
      </c>
      <c r="M16" s="2">
        <v>3</v>
      </c>
      <c r="N16" s="2">
        <f t="shared" si="0"/>
        <v>35</v>
      </c>
    </row>
    <row r="17" spans="1:14" ht="15.75" x14ac:dyDescent="0.25">
      <c r="A17" s="1" t="s">
        <v>52</v>
      </c>
      <c r="B17" s="2">
        <v>4</v>
      </c>
      <c r="C17" s="2">
        <v>6</v>
      </c>
      <c r="D17" s="2">
        <v>14</v>
      </c>
      <c r="E17" s="2">
        <v>12</v>
      </c>
      <c r="F17" s="2">
        <v>7</v>
      </c>
      <c r="G17" s="2">
        <v>9</v>
      </c>
      <c r="H17" s="2">
        <v>19</v>
      </c>
      <c r="I17" s="2">
        <v>20</v>
      </c>
      <c r="J17" s="2">
        <v>16</v>
      </c>
      <c r="K17" s="2">
        <v>27</v>
      </c>
      <c r="L17" s="2">
        <v>38</v>
      </c>
      <c r="M17" s="2">
        <v>28</v>
      </c>
      <c r="N17" s="2">
        <f t="shared" si="0"/>
        <v>200</v>
      </c>
    </row>
    <row r="18" spans="1:14" ht="15.75" x14ac:dyDescent="0.25">
      <c r="A18" s="1" t="s">
        <v>51</v>
      </c>
      <c r="B18" s="2">
        <v>5</v>
      </c>
      <c r="C18" s="2">
        <v>7</v>
      </c>
      <c r="D18" s="2">
        <v>7</v>
      </c>
      <c r="E18" s="2">
        <v>5</v>
      </c>
      <c r="F18" s="2">
        <v>9</v>
      </c>
      <c r="G18" s="6">
        <v>9</v>
      </c>
      <c r="H18" s="2">
        <v>11</v>
      </c>
      <c r="I18" s="2">
        <v>12</v>
      </c>
      <c r="J18" s="2">
        <v>10</v>
      </c>
      <c r="K18" s="2">
        <v>9</v>
      </c>
      <c r="L18" s="2">
        <v>7</v>
      </c>
      <c r="M18" s="2">
        <v>8</v>
      </c>
      <c r="N18" s="2">
        <f t="shared" si="0"/>
        <v>99</v>
      </c>
    </row>
    <row r="19" spans="1:14" ht="15.75" x14ac:dyDescent="0.25">
      <c r="A19" s="5"/>
    </row>
    <row r="20" spans="1:14" ht="15.75" x14ac:dyDescent="0.25">
      <c r="A20" s="4" t="s">
        <v>50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</sheetData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M13" sqref="M13"/>
    </sheetView>
  </sheetViews>
  <sheetFormatPr defaultRowHeight="15" x14ac:dyDescent="0.25"/>
  <cols>
    <col min="1" max="1" width="26" bestFit="1" customWidth="1"/>
    <col min="2" max="2" width="9.425781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  <col min="10" max="10" width="11.85546875" bestFit="1" customWidth="1"/>
    <col min="11" max="11" width="10.28515625" bestFit="1" customWidth="1"/>
    <col min="12" max="12" width="12.7109375" bestFit="1" customWidth="1"/>
    <col min="13" max="13" width="12.5703125" bestFit="1" customWidth="1"/>
    <col min="14" max="14" width="6.7109375" bestFit="1" customWidth="1"/>
  </cols>
  <sheetData>
    <row r="1" spans="1:14" ht="20.25" x14ac:dyDescent="0.3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 t="s">
        <v>21</v>
      </c>
    </row>
    <row r="4" spans="1:14" ht="15.75" x14ac:dyDescent="0.25">
      <c r="A4" s="3" t="s">
        <v>32</v>
      </c>
      <c r="B4" s="2">
        <v>2</v>
      </c>
      <c r="C4" s="2">
        <v>4</v>
      </c>
      <c r="D4" s="2">
        <v>4</v>
      </c>
      <c r="E4" s="2">
        <v>3</v>
      </c>
      <c r="F4" s="2">
        <v>3</v>
      </c>
      <c r="G4" s="2">
        <v>4</v>
      </c>
      <c r="H4" s="2">
        <v>3</v>
      </c>
      <c r="I4" s="2">
        <v>4</v>
      </c>
      <c r="J4" s="2">
        <v>1</v>
      </c>
      <c r="K4" s="2">
        <v>1</v>
      </c>
      <c r="L4" s="2">
        <v>3</v>
      </c>
      <c r="M4" s="2">
        <v>3</v>
      </c>
      <c r="N4" s="2"/>
    </row>
    <row r="5" spans="1:14" ht="15.75" x14ac:dyDescent="0.25">
      <c r="A5" s="1" t="s">
        <v>16</v>
      </c>
      <c r="B5" s="2">
        <v>1</v>
      </c>
      <c r="C5" s="2">
        <v>2</v>
      </c>
      <c r="D5" s="2">
        <v>1</v>
      </c>
      <c r="E5" s="2">
        <v>2</v>
      </c>
      <c r="F5" s="2">
        <v>5</v>
      </c>
      <c r="G5" s="2">
        <v>2</v>
      </c>
      <c r="H5" s="2">
        <v>2</v>
      </c>
      <c r="I5" s="2">
        <v>3</v>
      </c>
      <c r="J5" s="2">
        <v>2</v>
      </c>
      <c r="K5" s="2">
        <v>2</v>
      </c>
      <c r="L5" s="2">
        <v>2</v>
      </c>
      <c r="M5" s="2">
        <v>0</v>
      </c>
      <c r="N5" s="2"/>
    </row>
    <row r="6" spans="1:14" ht="15.75" x14ac:dyDescent="0.25">
      <c r="A6" s="1" t="s">
        <v>22</v>
      </c>
      <c r="B6" s="2">
        <v>2</v>
      </c>
      <c r="C6" s="2">
        <v>2</v>
      </c>
      <c r="D6" s="2">
        <v>1</v>
      </c>
      <c r="E6" s="2">
        <v>2</v>
      </c>
      <c r="F6" s="2">
        <v>4</v>
      </c>
      <c r="G6" s="2">
        <v>2</v>
      </c>
      <c r="H6" s="2">
        <v>0</v>
      </c>
      <c r="I6" s="2">
        <v>1</v>
      </c>
      <c r="J6" s="2">
        <v>3</v>
      </c>
      <c r="K6" s="2">
        <v>1</v>
      </c>
      <c r="L6" s="2">
        <v>3</v>
      </c>
      <c r="M6" s="2">
        <v>1</v>
      </c>
      <c r="N6" s="2"/>
    </row>
    <row r="7" spans="1:14" ht="15.75" x14ac:dyDescent="0.25">
      <c r="A7" s="3" t="s">
        <v>51</v>
      </c>
      <c r="B7" s="2">
        <v>5</v>
      </c>
      <c r="C7" s="2">
        <v>7</v>
      </c>
      <c r="D7" s="2">
        <v>7</v>
      </c>
      <c r="E7" s="2">
        <v>5</v>
      </c>
      <c r="F7" s="2">
        <v>9</v>
      </c>
      <c r="G7" s="2">
        <v>8</v>
      </c>
      <c r="H7" s="2">
        <v>11</v>
      </c>
      <c r="I7" s="2">
        <v>12</v>
      </c>
      <c r="J7" s="2">
        <v>8</v>
      </c>
      <c r="K7" s="2">
        <v>9</v>
      </c>
      <c r="L7" s="2">
        <v>7</v>
      </c>
      <c r="M7" s="2">
        <v>8</v>
      </c>
      <c r="N7" s="2"/>
    </row>
  </sheetData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M9" sqref="M9"/>
    </sheetView>
  </sheetViews>
  <sheetFormatPr defaultRowHeight="15" x14ac:dyDescent="0.25"/>
  <cols>
    <col min="1" max="1" width="37.1406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</cols>
  <sheetData>
    <row r="1" spans="1:14" ht="18" x14ac:dyDescent="0.25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 t="s">
        <v>21</v>
      </c>
    </row>
    <row r="4" spans="1:14" ht="15.75" x14ac:dyDescent="0.25">
      <c r="A4" s="1" t="s">
        <v>23</v>
      </c>
      <c r="B4" s="2">
        <v>5</v>
      </c>
      <c r="C4" s="2">
        <v>16</v>
      </c>
      <c r="D4" s="2">
        <v>16</v>
      </c>
      <c r="E4" s="2">
        <v>26</v>
      </c>
      <c r="F4" s="2">
        <v>14</v>
      </c>
      <c r="G4" s="2">
        <v>25</v>
      </c>
      <c r="H4" s="2">
        <v>8</v>
      </c>
      <c r="I4" s="2">
        <v>4</v>
      </c>
      <c r="J4" s="2">
        <v>7</v>
      </c>
      <c r="K4" s="2">
        <v>6</v>
      </c>
      <c r="L4" s="2">
        <v>4</v>
      </c>
      <c r="M4" s="2">
        <v>2</v>
      </c>
      <c r="N4" s="2"/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J11" sqref="J11"/>
    </sheetView>
  </sheetViews>
  <sheetFormatPr defaultRowHeight="15" x14ac:dyDescent="0.25"/>
  <cols>
    <col min="4" max="4" width="5.5703125" bestFit="1" customWidth="1"/>
    <col min="5" max="5" width="7.85546875" bestFit="1" customWidth="1"/>
  </cols>
  <sheetData>
    <row r="1" spans="1:5" ht="15.75" x14ac:dyDescent="0.25">
      <c r="A1" s="1" t="s">
        <v>44</v>
      </c>
      <c r="B1" s="1" t="s">
        <v>45</v>
      </c>
      <c r="C1" s="1" t="s">
        <v>46</v>
      </c>
      <c r="D1" s="1" t="s">
        <v>47</v>
      </c>
      <c r="E1" s="1" t="s">
        <v>21</v>
      </c>
    </row>
    <row r="2" spans="1:5" ht="15.75" x14ac:dyDescent="0.25">
      <c r="A2" s="2">
        <v>2</v>
      </c>
      <c r="B2" s="2">
        <v>3</v>
      </c>
      <c r="C2" s="2">
        <v>2</v>
      </c>
      <c r="D2" s="2">
        <v>2</v>
      </c>
      <c r="E2" s="2">
        <f>SUM(A2:D2)</f>
        <v>9</v>
      </c>
    </row>
    <row r="3" spans="1:5" ht="15.75" x14ac:dyDescent="0.25">
      <c r="A3" s="2">
        <v>9</v>
      </c>
      <c r="B3" s="2">
        <v>5</v>
      </c>
      <c r="C3" s="2">
        <v>4</v>
      </c>
      <c r="D3" s="2">
        <v>6</v>
      </c>
      <c r="E3" s="2">
        <f>SUM(A3:D3)</f>
        <v>24</v>
      </c>
    </row>
    <row r="4" spans="1:5" ht="15.75" x14ac:dyDescent="0.25">
      <c r="A4" s="2">
        <v>18</v>
      </c>
      <c r="B4" s="2">
        <v>10</v>
      </c>
      <c r="C4" s="2">
        <v>12</v>
      </c>
      <c r="D4" s="2">
        <v>14</v>
      </c>
      <c r="E4" s="2">
        <f>SUM(A4:D4)</f>
        <v>54</v>
      </c>
    </row>
    <row r="5" spans="1:5" ht="15.75" x14ac:dyDescent="0.25">
      <c r="A5" s="2">
        <v>121</v>
      </c>
      <c r="B5" s="2">
        <v>133</v>
      </c>
      <c r="C5" s="2">
        <v>146</v>
      </c>
      <c r="D5" s="2">
        <v>120</v>
      </c>
      <c r="E5" s="2">
        <f>SUM(A5:D5)</f>
        <v>520</v>
      </c>
    </row>
    <row r="6" spans="1:5" ht="15.75" x14ac:dyDescent="0.25">
      <c r="A6" s="2">
        <v>125</v>
      </c>
      <c r="B6" s="2">
        <v>89</v>
      </c>
      <c r="C6" s="2">
        <v>118</v>
      </c>
      <c r="D6" s="2">
        <v>84</v>
      </c>
      <c r="E6" s="2">
        <f>SUM(A6:D6)</f>
        <v>416</v>
      </c>
    </row>
    <row r="7" spans="1:5" ht="15.75" x14ac:dyDescent="0.25">
      <c r="A7" s="2">
        <v>6</v>
      </c>
      <c r="B7" s="2">
        <v>8</v>
      </c>
      <c r="C7" s="2">
        <v>9</v>
      </c>
      <c r="D7" s="2">
        <v>11</v>
      </c>
      <c r="E7" s="2">
        <f>SUM(A7:D7)</f>
        <v>34</v>
      </c>
    </row>
    <row r="8" spans="1:5" ht="15.75" x14ac:dyDescent="0.25">
      <c r="A8" s="2">
        <v>2</v>
      </c>
      <c r="B8" s="2">
        <v>3</v>
      </c>
      <c r="C8" s="2">
        <v>6</v>
      </c>
      <c r="D8" s="2">
        <v>1</v>
      </c>
      <c r="E8" s="2">
        <f>SUM(A8:D8)</f>
        <v>12</v>
      </c>
    </row>
    <row r="9" spans="1:5" ht="15.75" x14ac:dyDescent="0.25">
      <c r="A9" s="2">
        <v>12</v>
      </c>
      <c r="B9" s="2">
        <v>13</v>
      </c>
      <c r="C9" s="2">
        <v>14</v>
      </c>
      <c r="D9" s="2">
        <v>6</v>
      </c>
      <c r="E9" s="2">
        <f>SUM(A9:D9)</f>
        <v>45</v>
      </c>
    </row>
    <row r="10" spans="1:5" ht="15.75" x14ac:dyDescent="0.25">
      <c r="A10" s="2">
        <v>81</v>
      </c>
      <c r="B10" s="2">
        <v>95</v>
      </c>
      <c r="C10" s="2">
        <v>77</v>
      </c>
      <c r="D10" s="2">
        <v>37</v>
      </c>
      <c r="E10" s="2">
        <f>SUM(A10:D10)</f>
        <v>290</v>
      </c>
    </row>
    <row r="11" spans="1:5" ht="15.75" x14ac:dyDescent="0.25">
      <c r="A11" s="2">
        <v>2</v>
      </c>
      <c r="B11" s="2">
        <v>2</v>
      </c>
      <c r="C11" s="8">
        <v>2</v>
      </c>
      <c r="D11" s="2">
        <v>0</v>
      </c>
      <c r="E11" s="2">
        <f>SUM(A11:D11)</f>
        <v>6</v>
      </c>
    </row>
    <row r="12" spans="1:5" ht="15.75" x14ac:dyDescent="0.25">
      <c r="A12" s="2">
        <v>3</v>
      </c>
      <c r="B12" s="2">
        <v>1</v>
      </c>
      <c r="C12" s="8">
        <v>3</v>
      </c>
      <c r="D12" s="2">
        <v>1</v>
      </c>
      <c r="E12" s="2">
        <f>SUM(A12:D12)</f>
        <v>8</v>
      </c>
    </row>
    <row r="13" spans="1:5" ht="15.75" x14ac:dyDescent="0.25">
      <c r="A13" s="2">
        <v>7</v>
      </c>
      <c r="B13" s="2">
        <v>6</v>
      </c>
      <c r="C13" s="2">
        <v>4</v>
      </c>
      <c r="D13" s="2">
        <v>2</v>
      </c>
      <c r="E13" s="2">
        <f>SUM(A13:D13)</f>
        <v>19</v>
      </c>
    </row>
    <row r="14" spans="1:5" ht="15.75" x14ac:dyDescent="0.25">
      <c r="A14" s="2">
        <v>1</v>
      </c>
      <c r="B14" s="2">
        <v>1</v>
      </c>
      <c r="C14" s="2">
        <v>3</v>
      </c>
      <c r="D14" s="2">
        <v>3</v>
      </c>
      <c r="E14" s="2">
        <f>SUM(A14:D14)</f>
        <v>8</v>
      </c>
    </row>
    <row r="15" spans="1:5" ht="15.75" x14ac:dyDescent="0.25">
      <c r="A15" s="2">
        <v>16</v>
      </c>
      <c r="B15" s="2">
        <v>27</v>
      </c>
      <c r="C15" s="2">
        <v>38</v>
      </c>
      <c r="D15" s="2">
        <v>28</v>
      </c>
      <c r="E15" s="2">
        <f>SUM(A15:D15)</f>
        <v>109</v>
      </c>
    </row>
    <row r="16" spans="1:5" ht="15.75" x14ac:dyDescent="0.25">
      <c r="A16" s="2">
        <v>10</v>
      </c>
      <c r="B16" s="2">
        <v>9</v>
      </c>
      <c r="C16" s="2">
        <v>7</v>
      </c>
      <c r="D16" s="2">
        <v>8</v>
      </c>
      <c r="E16" s="2">
        <f>SUM(A16:D16)</f>
        <v>34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N4" sqref="N4"/>
    </sheetView>
  </sheetViews>
  <sheetFormatPr defaultRowHeight="15" x14ac:dyDescent="0.25"/>
  <cols>
    <col min="1" max="1" width="23.28515625" bestFit="1" customWidth="1"/>
    <col min="2" max="2" width="9.425781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  <col min="10" max="10" width="11.85546875" bestFit="1" customWidth="1"/>
    <col min="11" max="11" width="10.28515625" bestFit="1" customWidth="1"/>
    <col min="12" max="12" width="12.7109375" bestFit="1" customWidth="1"/>
    <col min="13" max="13" width="12.5703125" bestFit="1" customWidth="1"/>
    <col min="14" max="14" width="6.7109375" bestFit="1" customWidth="1"/>
  </cols>
  <sheetData>
    <row r="1" spans="1:14" ht="20.25" x14ac:dyDescent="0.3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 t="s">
        <v>21</v>
      </c>
    </row>
    <row r="4" spans="1:14" ht="15.75" x14ac:dyDescent="0.25">
      <c r="A4" s="1" t="s">
        <v>25</v>
      </c>
      <c r="B4" s="2">
        <v>2</v>
      </c>
      <c r="C4" s="2">
        <v>4</v>
      </c>
      <c r="D4" s="2">
        <v>3</v>
      </c>
      <c r="E4" s="2">
        <v>5</v>
      </c>
      <c r="F4" s="2">
        <v>3</v>
      </c>
      <c r="G4" s="2">
        <v>2</v>
      </c>
      <c r="H4" s="2">
        <v>7</v>
      </c>
      <c r="I4" s="2">
        <v>3</v>
      </c>
      <c r="J4" s="2">
        <v>2</v>
      </c>
      <c r="K4" s="2">
        <v>3</v>
      </c>
      <c r="L4" s="2">
        <v>2</v>
      </c>
      <c r="M4" s="2">
        <v>2</v>
      </c>
      <c r="N4" s="2"/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J9" sqref="J9"/>
    </sheetView>
  </sheetViews>
  <sheetFormatPr defaultRowHeight="15" x14ac:dyDescent="0.25"/>
  <cols>
    <col min="1" max="1" width="37.140625" bestFit="1" customWidth="1"/>
  </cols>
  <sheetData>
    <row r="1" spans="1:14" ht="20.25" x14ac:dyDescent="0.3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 t="s">
        <v>21</v>
      </c>
    </row>
    <row r="4" spans="1:14" ht="15.75" x14ac:dyDescent="0.25">
      <c r="A4" s="1" t="s">
        <v>34</v>
      </c>
      <c r="B4" s="2">
        <v>12</v>
      </c>
      <c r="C4" s="2">
        <v>26</v>
      </c>
      <c r="D4" s="2">
        <v>9</v>
      </c>
      <c r="E4" s="2">
        <v>7</v>
      </c>
      <c r="F4" s="2">
        <v>5</v>
      </c>
      <c r="G4" s="2">
        <v>4</v>
      </c>
      <c r="H4" s="2">
        <v>10</v>
      </c>
      <c r="I4" s="2">
        <v>6</v>
      </c>
      <c r="J4" s="2">
        <v>9</v>
      </c>
      <c r="K4" s="2">
        <v>5</v>
      </c>
      <c r="L4" s="2">
        <v>4</v>
      </c>
      <c r="M4" s="2">
        <v>6</v>
      </c>
      <c r="N4" s="2"/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Q12" sqref="Q12"/>
    </sheetView>
  </sheetViews>
  <sheetFormatPr defaultRowHeight="15" x14ac:dyDescent="0.25"/>
  <cols>
    <col min="1" max="1" width="28.5703125" bestFit="1" customWidth="1"/>
    <col min="2" max="2" width="9.425781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  <col min="10" max="10" width="11.85546875" bestFit="1" customWidth="1"/>
    <col min="11" max="11" width="10.28515625" bestFit="1" customWidth="1"/>
    <col min="12" max="12" width="12.7109375" bestFit="1" customWidth="1"/>
    <col min="13" max="13" width="12.5703125" bestFit="1" customWidth="1"/>
    <col min="14" max="14" width="6.7109375" bestFit="1" customWidth="1"/>
  </cols>
  <sheetData>
    <row r="1" spans="1:14" ht="20.25" x14ac:dyDescent="0.3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 t="s">
        <v>21</v>
      </c>
    </row>
    <row r="4" spans="1:14" ht="15.75" x14ac:dyDescent="0.25">
      <c r="A4" s="1" t="s">
        <v>12</v>
      </c>
      <c r="B4" s="2">
        <v>15</v>
      </c>
      <c r="C4" s="2">
        <v>6</v>
      </c>
      <c r="D4" s="2">
        <v>7</v>
      </c>
      <c r="E4" s="2">
        <v>10</v>
      </c>
      <c r="F4" s="2">
        <v>6</v>
      </c>
      <c r="G4" s="2">
        <v>8</v>
      </c>
      <c r="H4" s="2">
        <v>16</v>
      </c>
      <c r="I4" s="2">
        <v>8</v>
      </c>
      <c r="J4" s="2">
        <v>18</v>
      </c>
      <c r="K4" s="2">
        <v>10</v>
      </c>
      <c r="L4" s="2">
        <v>12</v>
      </c>
      <c r="M4" s="2">
        <v>14</v>
      </c>
      <c r="N4" s="2"/>
    </row>
    <row r="5" spans="1:14" ht="15.75" x14ac:dyDescent="0.25">
      <c r="A5" s="1" t="s">
        <v>13</v>
      </c>
      <c r="B5" s="2">
        <v>133</v>
      </c>
      <c r="C5" s="2">
        <v>140</v>
      </c>
      <c r="D5" s="2">
        <v>145</v>
      </c>
      <c r="E5" s="2">
        <v>123</v>
      </c>
      <c r="F5" s="2">
        <v>128</v>
      </c>
      <c r="G5" s="2">
        <v>110</v>
      </c>
      <c r="H5" s="2">
        <v>180</v>
      </c>
      <c r="I5" s="2">
        <v>146</v>
      </c>
      <c r="J5" s="2">
        <v>121</v>
      </c>
      <c r="K5" s="2">
        <v>133</v>
      </c>
      <c r="L5" s="2">
        <v>146</v>
      </c>
      <c r="M5" s="2">
        <v>120</v>
      </c>
      <c r="N5" s="2"/>
    </row>
    <row r="6" spans="1:14" ht="15.75" x14ac:dyDescent="0.25">
      <c r="A6" s="1" t="s">
        <v>14</v>
      </c>
      <c r="B6" s="2">
        <v>73</v>
      </c>
      <c r="C6" s="2">
        <v>122</v>
      </c>
      <c r="D6" s="2">
        <v>114</v>
      </c>
      <c r="E6" s="2">
        <v>124</v>
      </c>
      <c r="F6" s="2">
        <v>87</v>
      </c>
      <c r="G6" s="2">
        <v>84</v>
      </c>
      <c r="H6" s="2">
        <v>115</v>
      </c>
      <c r="I6" s="2">
        <v>103</v>
      </c>
      <c r="J6" s="2">
        <v>125</v>
      </c>
      <c r="K6" s="2">
        <v>89</v>
      </c>
      <c r="L6" s="2">
        <v>118</v>
      </c>
      <c r="M6" s="2">
        <v>84</v>
      </c>
      <c r="N6" s="2"/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L7" sqref="L7"/>
    </sheetView>
  </sheetViews>
  <sheetFormatPr defaultRowHeight="15" x14ac:dyDescent="0.25"/>
  <cols>
    <col min="1" max="1" width="65.7109375" bestFit="1" customWidth="1"/>
    <col min="2" max="2" width="9.425781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  <col min="10" max="10" width="11.85546875" bestFit="1" customWidth="1"/>
    <col min="11" max="11" width="10.28515625" bestFit="1" customWidth="1"/>
    <col min="12" max="12" width="12.7109375" bestFit="1" customWidth="1"/>
    <col min="13" max="13" width="12.5703125" bestFit="1" customWidth="1"/>
    <col min="14" max="14" width="6.7109375" bestFit="1" customWidth="1"/>
  </cols>
  <sheetData>
    <row r="1" spans="1:14" ht="20.25" x14ac:dyDescent="0.3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/>
    </row>
    <row r="4" spans="1:14" ht="15.75" x14ac:dyDescent="0.25">
      <c r="A4" s="1" t="s">
        <v>18</v>
      </c>
      <c r="B4" s="2">
        <v>0</v>
      </c>
      <c r="C4" s="2">
        <v>6</v>
      </c>
      <c r="D4" s="2">
        <v>2</v>
      </c>
      <c r="E4" s="2">
        <v>4</v>
      </c>
      <c r="F4" s="2">
        <v>7</v>
      </c>
      <c r="G4" s="2">
        <v>4</v>
      </c>
      <c r="H4" s="2">
        <v>5</v>
      </c>
      <c r="I4" s="2">
        <v>4</v>
      </c>
      <c r="J4" s="2">
        <v>6</v>
      </c>
      <c r="K4" s="2">
        <v>8</v>
      </c>
      <c r="L4" s="2">
        <v>9</v>
      </c>
      <c r="M4" s="2">
        <v>11</v>
      </c>
      <c r="N4" s="2"/>
    </row>
    <row r="5" spans="1:14" ht="15.75" x14ac:dyDescent="0.25">
      <c r="A5" s="1" t="s">
        <v>53</v>
      </c>
      <c r="B5" s="2">
        <v>4</v>
      </c>
      <c r="C5" s="2">
        <v>6</v>
      </c>
      <c r="D5" s="2">
        <v>14</v>
      </c>
      <c r="E5" s="2">
        <v>12</v>
      </c>
      <c r="F5" s="2">
        <v>7</v>
      </c>
      <c r="G5" s="2">
        <v>9</v>
      </c>
      <c r="H5" s="2">
        <v>19</v>
      </c>
      <c r="I5" s="2">
        <v>20</v>
      </c>
      <c r="J5" s="2">
        <v>16</v>
      </c>
      <c r="K5" s="2">
        <v>27</v>
      </c>
      <c r="L5" s="2">
        <v>38</v>
      </c>
      <c r="M5" s="2">
        <v>28</v>
      </c>
      <c r="N5" s="2"/>
    </row>
  </sheetData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B1" workbookViewId="0">
      <selection activeCell="L7" sqref="L7"/>
    </sheetView>
  </sheetViews>
  <sheetFormatPr defaultRowHeight="15" x14ac:dyDescent="0.25"/>
  <cols>
    <col min="1" max="1" width="24.28515625" bestFit="1" customWidth="1"/>
  </cols>
  <sheetData>
    <row r="1" spans="1:14" ht="18" x14ac:dyDescent="0.25">
      <c r="A1" s="10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 t="s">
        <v>21</v>
      </c>
    </row>
    <row r="4" spans="1:14" ht="15.75" x14ac:dyDescent="0.25">
      <c r="A4" s="1" t="s">
        <v>35</v>
      </c>
      <c r="B4" s="2">
        <v>3</v>
      </c>
      <c r="C4" s="2">
        <v>6</v>
      </c>
      <c r="D4" s="2">
        <v>2</v>
      </c>
      <c r="E4" s="2">
        <v>2</v>
      </c>
      <c r="F4" s="2">
        <v>3</v>
      </c>
      <c r="G4" s="2">
        <v>2</v>
      </c>
      <c r="H4" s="2">
        <v>1</v>
      </c>
      <c r="I4" s="2">
        <v>2</v>
      </c>
      <c r="J4" s="2">
        <v>2</v>
      </c>
      <c r="K4" s="2">
        <v>3</v>
      </c>
      <c r="L4" s="2">
        <v>6</v>
      </c>
      <c r="M4" s="2">
        <v>1</v>
      </c>
      <c r="N4" s="2"/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L6" sqref="L6"/>
    </sheetView>
  </sheetViews>
  <sheetFormatPr defaultRowHeight="15" x14ac:dyDescent="0.25"/>
  <cols>
    <col min="1" max="1" width="18.5703125" bestFit="1" customWidth="1"/>
    <col min="2" max="2" width="9.425781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  <col min="10" max="10" width="11.85546875" bestFit="1" customWidth="1"/>
    <col min="11" max="11" width="10.28515625" bestFit="1" customWidth="1"/>
    <col min="12" max="12" width="12.7109375" bestFit="1" customWidth="1"/>
    <col min="13" max="13" width="12.5703125" bestFit="1" customWidth="1"/>
    <col min="14" max="14" width="6.7109375" bestFit="1" customWidth="1"/>
  </cols>
  <sheetData>
    <row r="1" spans="1:14" ht="20.25" x14ac:dyDescent="0.3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 t="s">
        <v>21</v>
      </c>
    </row>
    <row r="4" spans="1:14" ht="15.75" x14ac:dyDescent="0.25">
      <c r="A4" s="1" t="s">
        <v>30</v>
      </c>
      <c r="B4" s="2">
        <v>9</v>
      </c>
      <c r="C4" s="2">
        <v>4</v>
      </c>
      <c r="D4" s="2">
        <v>7</v>
      </c>
      <c r="E4" s="2">
        <v>5</v>
      </c>
      <c r="F4" s="2">
        <v>12</v>
      </c>
      <c r="G4" s="2">
        <v>4</v>
      </c>
      <c r="H4" s="2">
        <v>10</v>
      </c>
      <c r="I4" s="2">
        <v>15</v>
      </c>
      <c r="J4" s="2">
        <v>12</v>
      </c>
      <c r="K4" s="2">
        <v>13</v>
      </c>
      <c r="L4" s="2">
        <v>14</v>
      </c>
      <c r="M4" s="2">
        <v>6</v>
      </c>
      <c r="N4" s="2"/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M8" sqref="M8"/>
    </sheetView>
  </sheetViews>
  <sheetFormatPr defaultRowHeight="15" x14ac:dyDescent="0.25"/>
  <cols>
    <col min="1" max="1" width="40.140625" bestFit="1" customWidth="1"/>
    <col min="2" max="2" width="9.425781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  <col min="9" max="9" width="9.140625" bestFit="1" customWidth="1"/>
    <col min="10" max="10" width="11.85546875" bestFit="1" customWidth="1"/>
    <col min="11" max="11" width="10.28515625" bestFit="1" customWidth="1"/>
    <col min="12" max="12" width="12.7109375" bestFit="1" customWidth="1"/>
    <col min="13" max="13" width="12.5703125" bestFit="1" customWidth="1"/>
    <col min="14" max="14" width="6.7109375" bestFit="1" customWidth="1"/>
  </cols>
  <sheetData>
    <row r="1" spans="1:14" ht="20.25" x14ac:dyDescent="0.3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 t="s">
        <v>21</v>
      </c>
    </row>
    <row r="4" spans="1:14" ht="15.75" x14ac:dyDescent="0.25">
      <c r="A4" s="1" t="s">
        <v>49</v>
      </c>
      <c r="B4" s="2">
        <v>41</v>
      </c>
      <c r="C4" s="2">
        <v>52</v>
      </c>
      <c r="D4" s="2">
        <v>91</v>
      </c>
      <c r="E4" s="2">
        <v>70</v>
      </c>
      <c r="F4" s="2">
        <v>60</v>
      </c>
      <c r="G4" s="2">
        <v>16</v>
      </c>
      <c r="H4" s="2">
        <v>117</v>
      </c>
      <c r="I4" s="2">
        <v>66</v>
      </c>
      <c r="J4" s="2">
        <v>81</v>
      </c>
      <c r="K4" s="2">
        <v>95</v>
      </c>
      <c r="L4" s="2">
        <v>77</v>
      </c>
      <c r="M4" s="2">
        <v>37</v>
      </c>
      <c r="N4" s="2"/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Tabela geral</vt:lpstr>
      <vt:lpstr>Denúncias em geral</vt:lpstr>
      <vt:lpstr>Consultas relativas ao Sindicat</vt:lpstr>
      <vt:lpstr>Orientações</vt:lpstr>
      <vt:lpstr>Intimações-notificações-convoca</vt:lpstr>
      <vt:lpstr>Eventos externos</vt:lpstr>
      <vt:lpstr>Plan3</vt:lpstr>
      <vt:lpstr>Visitas técnicas</vt:lpstr>
      <vt:lpstr>E-mails divulgação</vt:lpstr>
      <vt:lpstr>Reuniões COF</vt:lpstr>
      <vt:lpstr>Consultas nacionais</vt:lpstr>
      <vt:lpstr>Plan2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cotec4</dc:creator>
  <cp:lastModifiedBy>coordcotec-u</cp:lastModifiedBy>
  <cp:lastPrinted>2014-07-03T19:02:17Z</cp:lastPrinted>
  <dcterms:created xsi:type="dcterms:W3CDTF">2012-10-30T16:01:44Z</dcterms:created>
  <dcterms:modified xsi:type="dcterms:W3CDTF">2015-09-03T18:48:27Z</dcterms:modified>
</cp:coreProperties>
</file>